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Y 2081.82\बार्षिक बजेट तथा कार्यक्रम\"/>
    </mc:Choice>
  </mc:AlternateContent>
  <xr:revisionPtr revIDLastSave="0" documentId="8_{6403DB42-F1BC-4FD6-AF22-555969CE80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वार्षिक कार्यक्र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H25" i="1"/>
  <c r="H125" i="1"/>
  <c r="H128" i="1" s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H56" i="1"/>
  <c r="A30" i="1"/>
  <c r="A31" i="1"/>
  <c r="A32" i="1"/>
  <c r="A33" i="1"/>
  <c r="A34" i="1"/>
  <c r="A35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H20" i="1"/>
  <c r="A4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<sst xmlns="http://schemas.openxmlformats.org/spreadsheetml/2006/main" count="371" uniqueCount="235">
  <si>
    <t>क्र.स.</t>
  </si>
  <si>
    <t>बजेट उपशीर्षक</t>
  </si>
  <si>
    <t>कार्यालय कोड</t>
  </si>
  <si>
    <t xml:space="preserve">कार्यालय </t>
  </si>
  <si>
    <t>खर्च शिर्षक</t>
  </si>
  <si>
    <t xml:space="preserve">क्रियाकलाप कोड </t>
  </si>
  <si>
    <t>कार्यक्रम</t>
  </si>
  <si>
    <t>रकम(रु.हजारमा)</t>
  </si>
  <si>
    <t xml:space="preserve">मझौला तथा वैकल्पिक प्रविधिमा आधारित सघन सिंचाई कार्यक्रम </t>
  </si>
  <si>
    <t>जलस्रोत तथा सिंचाई विकास डिभिजन कार्यालय, बाँके</t>
  </si>
  <si>
    <t>११.६.२२.११</t>
  </si>
  <si>
    <t>११.६.२२.३२</t>
  </si>
  <si>
    <t>११.४.१५.१२९</t>
  </si>
  <si>
    <t>११.४.१५.१६८८</t>
  </si>
  <si>
    <t>११.४.१५.१६८९</t>
  </si>
  <si>
    <t>११.४.१५.१६९०</t>
  </si>
  <si>
    <t>११.४.१५.१६९१</t>
  </si>
  <si>
    <t>११.४.१५.१६९२</t>
  </si>
  <si>
    <t>११.४.१५.१६९३</t>
  </si>
  <si>
    <t>११.४.१५.१६९४</t>
  </si>
  <si>
    <t>११.४.१५.१६९७</t>
  </si>
  <si>
    <t>११.४.१५.१८४५</t>
  </si>
  <si>
    <t>११.४.१५.१८४६</t>
  </si>
  <si>
    <t>११.४.१५.१९०२</t>
  </si>
  <si>
    <t>११.४.१५.६४</t>
  </si>
  <si>
    <t>११.४.१५.८३४</t>
  </si>
  <si>
    <t>११.४.१५.९५</t>
  </si>
  <si>
    <t>परामर्श सेवा-बाँके (विभिन्न सिंचाई तथा नदि नियन्त्रणआयोजनाहरुको पहिचान,अध्धयन तथा अनुसन्धान कार्यहरु</t>
  </si>
  <si>
    <t>परामर्श सेवा(District irrigation inventory survey work,Banke)</t>
  </si>
  <si>
    <t>लालपुर लिफ्ट सिंचाई योजना,बैजनाथ ६</t>
  </si>
  <si>
    <t xml:space="preserve">रोहिनी लिफ्ट सिंचाई योजना,कोहलपुर १३,बाँके </t>
  </si>
  <si>
    <t xml:space="preserve">खलखले गोलीघाट सोटा सिंचाई योजना राप्तिसोनारी ३ खैरहनी,बाँके </t>
  </si>
  <si>
    <t xml:space="preserve">मानखोला लिफ्ट सिंचाई योजना,बैजनाथ २ बाँके </t>
  </si>
  <si>
    <t xml:space="preserve">चिउरे खोला सिंचाई योजना राप्तिसोनारी १ बाँके </t>
  </si>
  <si>
    <t xml:space="preserve">भुटाहा कुलो सिंचाई योजना राप्तिसोनारी ५ बाँके </t>
  </si>
  <si>
    <t xml:space="preserve">मुलपानी सिंचाई योजना बैजनाथ १ गाभर बाँके </t>
  </si>
  <si>
    <t>करेली खोला लिफ्ट सिंचाई योजना,बैजनाथ १ बाँके</t>
  </si>
  <si>
    <t>रिहार सिंचाई योजना ,राप्तिसोनारी ४ बाँके</t>
  </si>
  <si>
    <t xml:space="preserve">आप खोली लिफ्ट सिंचाई कोहलपुर १३ बाँके </t>
  </si>
  <si>
    <t xml:space="preserve">पुरैना तल्लो टोल सरस्वती तथा जेठी नाला आयोजना खजुरा ६ बाँके </t>
  </si>
  <si>
    <t>सिंचाई संस्थागत विकास कार्यक्रम,(उधमशिलाता रोजगारी मुलक सशक्तीकरण सिप विकास तथा क्षमता अभिबृद्धि तालिम)</t>
  </si>
  <si>
    <t xml:space="preserve">सम्पन्न भएका योजनाहरुको कमसिनीङ्ग कार्य तथा योजना हस्तान्तरण </t>
  </si>
  <si>
    <t>बल्छैया सिंचाई योजना</t>
  </si>
  <si>
    <t xml:space="preserve">जेठी नाला लिफ्ट सिंचाई आयोजना खजुरा गा.पा.६ बाँके </t>
  </si>
  <si>
    <t>जलासय निर्माण तथा पोखरी संरक्षण कार्यक्रम</t>
  </si>
  <si>
    <t>११.४.२२.५६</t>
  </si>
  <si>
    <t xml:space="preserve">भूमिगत जल पुन:भरण तथा जलाशय निर्माण तथा पोखरी संरक्षण, बाँके  </t>
  </si>
  <si>
    <t>सिंचाई आयोजना मर्मत सुधार तथा विस्तार कार्यक्रम</t>
  </si>
  <si>
    <t>११.४.१४.९०५</t>
  </si>
  <si>
    <t xml:space="preserve">जवान सिंह ओलीको घर देखि भगवती मन्दिर सम्म तटबन्ध राप्तिसोनारी ५ बाँके </t>
  </si>
  <si>
    <t>११.५.१२.१</t>
  </si>
  <si>
    <t xml:space="preserve">मानव वस्ती माथि रहेको </t>
  </si>
  <si>
    <t>११.५.१५.२०</t>
  </si>
  <si>
    <t xml:space="preserve">मर्मत सम्भार विभिन्न योजना सिंचाई बाँके </t>
  </si>
  <si>
    <t>११.५.१५.४५९</t>
  </si>
  <si>
    <t xml:space="preserve">किरण नाला लिफ्ट सिंचाई योजना खजुरा १ बाँके </t>
  </si>
  <si>
    <t>११.५.१५.४६१</t>
  </si>
  <si>
    <t xml:space="preserve">गुरुवा शान्ति लिफ्ट सिंचाई योजना बैजनाथ १ बाँके </t>
  </si>
  <si>
    <t>११.५.१५.४६२</t>
  </si>
  <si>
    <t>नौवास्ता चिसापानी सिंचाई योजना बैजनाथ २ बाँके</t>
  </si>
  <si>
    <t>११.५.१५.४६४</t>
  </si>
  <si>
    <t xml:space="preserve">छर्रहवा कर्हावा सिंचाई योजना राप्तिसोनारी ५ बाँके </t>
  </si>
  <si>
    <t>११.५.१५.४६५</t>
  </si>
  <si>
    <t>११.५.१५.४७०</t>
  </si>
  <si>
    <t xml:space="preserve">किरण नाला लिफ्ट सिंचाई योजना खजुरा ४ बाँके </t>
  </si>
  <si>
    <t>११.५.१५.४७१</t>
  </si>
  <si>
    <t xml:space="preserve">ढोलिया सिंचाई योजना राप्तिसोनारी १ बाँके   </t>
  </si>
  <si>
    <t>११.५.१५.४७२</t>
  </si>
  <si>
    <t xml:space="preserve">निबुवा सिंचाई प्रणाली कोहलपुर १२ बाँके </t>
  </si>
  <si>
    <t>११.५.१५.५२८</t>
  </si>
  <si>
    <t>कोहलपुर १३ स्थित सिंचाई प्रणाली १३ बाँके</t>
  </si>
  <si>
    <t>११.५.१५.५२९</t>
  </si>
  <si>
    <t>जनसेवा जेठीनाला सिंचाई प्रणाली खजुरा ६ पुरैना बाँके</t>
  </si>
  <si>
    <t>११.५.१५.६७१</t>
  </si>
  <si>
    <t xml:space="preserve">मनापुर झरकटी सिंचाई कुलो निर्माण </t>
  </si>
  <si>
    <t>११.५.१५.६७२</t>
  </si>
  <si>
    <t xml:space="preserve">पेडारी नाला कुलो मर्मत </t>
  </si>
  <si>
    <t>११.५.१५.६७३</t>
  </si>
  <si>
    <t xml:space="preserve">सिंचाई कुलो मर्मत कोहलपुर १३ बाँके </t>
  </si>
  <si>
    <t xml:space="preserve">झिझरी वांगेसाल सिंचाई आयोजना राप्तिसोनारी  ९  </t>
  </si>
  <si>
    <t>११.५.१५.६७७</t>
  </si>
  <si>
    <t>११.५.१५.६७8</t>
  </si>
  <si>
    <t xml:space="preserve">ठुरे खोला सिंचाई आयोजना राप्तिसोनारी 8 </t>
  </si>
  <si>
    <t>११.५.१५.६८०</t>
  </si>
  <si>
    <t xml:space="preserve">सुनखहरे खोला सिंचाई आयोजना राप्तिसोनारी १ </t>
  </si>
  <si>
    <t xml:space="preserve">करुवा खोला सिंचाई आयोजना नरैनापुर ४ </t>
  </si>
  <si>
    <t>११.५.१५.६८३</t>
  </si>
  <si>
    <t>११.५.१५.६८५</t>
  </si>
  <si>
    <t xml:space="preserve">गण्डेला नालाको कुलो मर्मत तथा सुधार कोहलपुर ९  </t>
  </si>
  <si>
    <t>११.५.१५.६८8</t>
  </si>
  <si>
    <t xml:space="preserve">बालापुर हग्यिलि टोल पक्कि कुलो निर्माण राप्तिसोनारी 8 बाँके  </t>
  </si>
  <si>
    <t>११.५.१५.६८९</t>
  </si>
  <si>
    <t xml:space="preserve">बैसा पक्की कुलो निर्माण राप्तिसोनारी ३ बाँके </t>
  </si>
  <si>
    <t>११.५.१५.६९१</t>
  </si>
  <si>
    <t>बिसंभारपुर पक्कि कुलो निर्माण राप्तिसोनारी ७ बाँके</t>
  </si>
  <si>
    <t>११.५.१५.७७४</t>
  </si>
  <si>
    <t xml:space="preserve">आप खोली लिफ्ट सिंचाई मर्मत सम्भार कोहलपुर १३ बाँके </t>
  </si>
  <si>
    <t>११.५.१५.८५९</t>
  </si>
  <si>
    <t xml:space="preserve">सुतैया नाला कोहलपुर ६ बाँके </t>
  </si>
  <si>
    <t>११.५.१५.८६०</t>
  </si>
  <si>
    <t xml:space="preserve">झरकटी गाउमा लिफ्ट सिंचाई र कुलो निर्माण कोहलपुर 8 बाँके </t>
  </si>
  <si>
    <t>जल उतपन्न प्रकोप न्यूनीकरण तथा ब्यावस्थापन कार्यक्रम</t>
  </si>
  <si>
    <t>११.४.१४.२०</t>
  </si>
  <si>
    <t xml:space="preserve">आकस्मिक प्राकृतिक प्रकोप नियन्त्रण कार्यक्रम विभिन्न बाँके </t>
  </si>
  <si>
    <t xml:space="preserve">मानखोला तटबन्ध कार्य बाँके </t>
  </si>
  <si>
    <t xml:space="preserve">मोरंगा खोला तटबन्ध कार्य बाँके </t>
  </si>
  <si>
    <t xml:space="preserve">चापरसोतिया खोला तटबन्ध बन्घुसरी राप्तिसोनारी ३ बाँके सोटाको दुवै किनारमा </t>
  </si>
  <si>
    <t xml:space="preserve">गुरुवा खोला नियन्त्रण कार्य राप्तिसोनारी २ बाँके </t>
  </si>
  <si>
    <t xml:space="preserve">बरका खोला तटबन्ध कार्य राप्तिसोनारी ३ बाँके </t>
  </si>
  <si>
    <t xml:space="preserve">डुडुवा खोला तटबन्ध कोहलपुर १० बाँके </t>
  </si>
  <si>
    <t xml:space="preserve">किरण नाला लाइनपुर तटबन्धन योजना जानकी ४ बाँके </t>
  </si>
  <si>
    <t xml:space="preserve">वडा कार्यालय छेउ हुदै बग्ने इँटानालामा तटबन्ध निर्माण बैजनाथ ४ बाँके  </t>
  </si>
  <si>
    <t xml:space="preserve">छर्रहवा खोलामा तटबन्ध कार्य राप्तिसोनारी ५ बाँके </t>
  </si>
  <si>
    <t>जेठीनाला तटबन्ध कार्य जन्तानगर खजुरा ६ बाँके</t>
  </si>
  <si>
    <t xml:space="preserve">परुवा खोला तटबन्ध राप्तिसोनारी 8 बाँके </t>
  </si>
  <si>
    <t xml:space="preserve">मानखोला तटबन्ध कार्य गौघाट खजुरा २ बाँके    </t>
  </si>
  <si>
    <t xml:space="preserve">बबई खोला तटबन्ध कार्य राप्तिसोनारी १ बाँके </t>
  </si>
  <si>
    <t>मानखोला तटबन्ध कार्य गुदैलपुर टोल बैजनाथ 8 बाँके</t>
  </si>
  <si>
    <t xml:space="preserve">मानखोला तटबन्ध खजुरा २ बाँके  </t>
  </si>
  <si>
    <t xml:space="preserve">बुढी नाला तटबन्ध बैजनाथ ६ बाँके </t>
  </si>
  <si>
    <t xml:space="preserve">किरण नाला देखि होटेल सेन्ट्रल प्लाजा सम्म तटबन्ध कोहलपुर १५ बाँके  </t>
  </si>
  <si>
    <t xml:space="preserve">बुढी नाला फलामको पुल मुनि तटबन्ध ७ बाँके </t>
  </si>
  <si>
    <t xml:space="preserve">बन्कतुवा र रामनगर पिडारी नाला बैजनाथ ५ बाँके </t>
  </si>
  <si>
    <t xml:space="preserve">किरण नाला मर्मत म्लुप निर्माण कोहलपुर २ बाँके </t>
  </si>
  <si>
    <t xml:space="preserve">डुडुवा रोहिनी खोला तटबन्ध निर्माण कोहलपुर १२ बाँके </t>
  </si>
  <si>
    <t xml:space="preserve">चिलोटा नाला तटबन्ध बैजनाथ ३ चिसापानी बाँके </t>
  </si>
  <si>
    <t>किरण खोला तटबन्ध बैजनाथ ५ बाँके</t>
  </si>
  <si>
    <t>रिमना खोला तटबन्ध राप्तिसोनारी 8 नयाँ गाउ</t>
  </si>
  <si>
    <t>जोरैया खोलामा तटबन्ध राप्तिसोनारी ६ बाँके</t>
  </si>
  <si>
    <t>अजुरवा खोला तटबन्ध निर्माण योजना राप्तिसोनारी ३ भगवतीपुर</t>
  </si>
  <si>
    <t xml:space="preserve">सिरुवा नाला तटबन्ध नेपालगञ्ज १९ बाँके </t>
  </si>
  <si>
    <t>झजरी नाला हाडचौअर तटबन्ध</t>
  </si>
  <si>
    <t>पेडारी नालामा तटबन्ध कोहलपुर १५ बाँके</t>
  </si>
  <si>
    <t xml:space="preserve">फारम टोल डुडुवा खोला तटबन्ध नेपालगञ्ज २० बाँके </t>
  </si>
  <si>
    <t>किरण खोला किरण देवी मन्दिर नजिक तटबन्ध कोहलपुर ५ बाँके</t>
  </si>
  <si>
    <t>लिखिहवा घाट खोलामा तटबन्ध निर्माण कोहलपुर ७</t>
  </si>
  <si>
    <t xml:space="preserve">रोहिनी खोला तटबन्ध बाल शिक्षा मा.वि कोहलपुर १३ घरैया बाँके </t>
  </si>
  <si>
    <t xml:space="preserve">झिझरी खोला झुलंगे पुल नजिक तटबन्ध राप्तिसोनारी ९ </t>
  </si>
  <si>
    <t>दोंद्रा खोला तटबन्ध नरैनापुर ६ बाँके</t>
  </si>
  <si>
    <t xml:space="preserve">भैसी खोला तटबन्ध राप्तिसोनारी ६ </t>
  </si>
  <si>
    <t>सिन्घैया खोला तटबन्ध राप्तिसोनारी ७</t>
  </si>
  <si>
    <t>चुके नाला तथा भक्तानाला डाईभर्सन तथा क्यानल निर्माण राप्तिसोनारी ९</t>
  </si>
  <si>
    <t xml:space="preserve">परुवा खोला तटबन्ध बालापुर राप्तिसोनारी 8 बाँके </t>
  </si>
  <si>
    <t>परुवा खोला तटबन्धवेलवास राजपुरराप्तिसोनारी २</t>
  </si>
  <si>
    <t>बोक्सिनी खोला तटबन्ध राप्तिसोनारी २</t>
  </si>
  <si>
    <t>सुनखहरे खोला तटबन्ध राप्तिसोनारी १</t>
  </si>
  <si>
    <t>क्युरेनी खोला तटबन्ध राप्तिसोनारी १</t>
  </si>
  <si>
    <t>बैरिया खोला तटबन्ध राप्तिसोनारी १</t>
  </si>
  <si>
    <t>गुर्दन मौरी सुर्यदय प्रा वि नजिक तटबन्ध राप्तिसोनारी ४</t>
  </si>
  <si>
    <t xml:space="preserve">धुमैया खोला तटबन्ध राप्तिसोनारी ५ </t>
  </si>
  <si>
    <t>कालेखोला जरुवा तटबन्ध राप्तिसोनारी १</t>
  </si>
  <si>
    <t>सौगीखोला तटबन्ध राप्तिसोनारी १</t>
  </si>
  <si>
    <t>स्याउले बजार देखि बनघस्री कजवय सम्म दुवै तर्फ तटबन्ध राप्तिसोनारी ३</t>
  </si>
  <si>
    <t>चोर घोटुवा खोला तटबन्ध राप्तिसोनारी १</t>
  </si>
  <si>
    <t>पन्हवानाला तटबन्ध नरैनापुर १</t>
  </si>
  <si>
    <t>मलैया खोला बन्तरी तटबन्ध राप्तिसोनारी ४ बाँके</t>
  </si>
  <si>
    <t>वडा न.४ को करुवा नालामा तटबन्ध नरैनापुर वडा न. ४ बाँके</t>
  </si>
  <si>
    <t>झमल्हवा कुलो बाँध तटबन्ध निर्माण नरैनापुर २ बाँके</t>
  </si>
  <si>
    <t>कैनिया नाला रोशन पुर्वामा तटबन्ध निर्माण नरैनापुर २ बाँके</t>
  </si>
  <si>
    <t>मियापुर्वाको उतरमा नालामा तटबन्ध निर्माण कोहलपुर १० एकता नगर बाँके</t>
  </si>
  <si>
    <t>मुगुवा खोला हरिहरपुर मधुवा तटबन्ध राप्तिसोनारी २ बाँके</t>
  </si>
  <si>
    <t>गाभर तल्लो खुटी खुनाटोल तटबन्ध राप्तिसोनारी १ बाँके</t>
  </si>
  <si>
    <t>जेठी नाला बैजनाथ ३ र ४ सिंहभवानी सम्म तटबन्ध,बैजनाथ ३ बाँके</t>
  </si>
  <si>
    <t xml:space="preserve">डुडुवा खोला तटबन्ध कोहलपुर १० एकतानगर बाँके </t>
  </si>
  <si>
    <t>रानीघाट खोला तटबन्ध कोहलपुर १३ बाँके</t>
  </si>
  <si>
    <t>डुडुवा गाउपालिका ४ सैरही मन्दिर नजिक डुडुवा खोलामा तटबन्ध डुडुवा गाउपालिका ४</t>
  </si>
  <si>
    <t>पच्चिम पुरुवा झिझरी नशोई देखि बर्को बुता सम्म तटबन्ध राप्तिसोनारी  बाँके</t>
  </si>
  <si>
    <t>११.४.१४.६२४</t>
  </si>
  <si>
    <t>११.४.१४.६२६</t>
  </si>
  <si>
    <t>११.४.१४.६२७</t>
  </si>
  <si>
    <t>११.४.१४.६२8</t>
  </si>
  <si>
    <t>११.४.१४.६२९</t>
  </si>
  <si>
    <t>११.४.१४.६३०</t>
  </si>
  <si>
    <t>११.४.१४.६३१</t>
  </si>
  <si>
    <t>११.४.१४.६३२</t>
  </si>
  <si>
    <t>११.४.१४.६३४</t>
  </si>
  <si>
    <t>११.४.१४.६३६</t>
  </si>
  <si>
    <t>११.४.१४.६४४</t>
  </si>
  <si>
    <t>११.४.१४.६४५</t>
  </si>
  <si>
    <t>११.४.१४.६९५</t>
  </si>
  <si>
    <t>११.४.१४.६९8</t>
  </si>
  <si>
    <t>११.४.१४.७४९</t>
  </si>
  <si>
    <t>११.४.१४.७५०</t>
  </si>
  <si>
    <t>११.४.१४.७५१</t>
  </si>
  <si>
    <t>११.४.१४.७५२</t>
  </si>
  <si>
    <t>११.४.१४.७५३</t>
  </si>
  <si>
    <t>११.४.१४.७५४</t>
  </si>
  <si>
    <t>११.४.१४.७५५</t>
  </si>
  <si>
    <t>११.४.१४.७५६</t>
  </si>
  <si>
    <t>११.४.१४.७५७</t>
  </si>
  <si>
    <t>११.४.१४.७५९</t>
  </si>
  <si>
    <t>११.४.१४.७६०</t>
  </si>
  <si>
    <t>११.४.१४.७६१</t>
  </si>
  <si>
    <t>११.४.१४.७६२</t>
  </si>
  <si>
    <t>११.४.१४.७६३</t>
  </si>
  <si>
    <t>११.४.१४.७६४</t>
  </si>
  <si>
    <t>११.४.१४.७६५</t>
  </si>
  <si>
    <t>११.४.१४.७६६</t>
  </si>
  <si>
    <t>११.४.१४.७६७</t>
  </si>
  <si>
    <t>११.४.१४.७६८</t>
  </si>
  <si>
    <t>११.४.१४.७६९</t>
  </si>
  <si>
    <t>११.४.१४.७७०</t>
  </si>
  <si>
    <t>११.४.१४.७७१</t>
  </si>
  <si>
    <t>११.४.१४.७७२</t>
  </si>
  <si>
    <t>११.४.१४.७७४</t>
  </si>
  <si>
    <t>११.४.१४.७७५</t>
  </si>
  <si>
    <t>११.४.१४.७७६</t>
  </si>
  <si>
    <t>११.४.१४.७७७</t>
  </si>
  <si>
    <t>११.४.१४.७७९</t>
  </si>
  <si>
    <t>११.४.१४.७८१</t>
  </si>
  <si>
    <t>११.४.१४.७८२</t>
  </si>
  <si>
    <t>११.४.१४.७८३</t>
  </si>
  <si>
    <t>११.४.१४.७८४</t>
  </si>
  <si>
    <t>११.४.१४.७८६</t>
  </si>
  <si>
    <t>११.४.१४.७८७</t>
  </si>
  <si>
    <t>११.४.१४.७८८</t>
  </si>
  <si>
    <t>११.४.१४.७८९</t>
  </si>
  <si>
    <t>११.४.१४.७९०</t>
  </si>
  <si>
    <t>११.४.१४.७९१</t>
  </si>
  <si>
    <t>११.४.१४.७९२</t>
  </si>
  <si>
    <t>११.४.१४.७९३</t>
  </si>
  <si>
    <t>११.४.१४.७९४</t>
  </si>
  <si>
    <t>११.४.१४.७९५</t>
  </si>
  <si>
    <t>११.४.१४.७९७</t>
  </si>
  <si>
    <t>११.४.१४.७९८</t>
  </si>
  <si>
    <t>११.४.१४.७५८</t>
  </si>
  <si>
    <t>इँटा नाला हाडचउर तटबन्ध</t>
  </si>
  <si>
    <t>११.४.१४.८०६</t>
  </si>
  <si>
    <t>११.४.१४.८४९</t>
  </si>
  <si>
    <t>११.४.१४.८५२</t>
  </si>
  <si>
    <t>११.४.१४.८५३</t>
  </si>
  <si>
    <t>११.४.१४.८९२</t>
  </si>
  <si>
    <t>जम्मा</t>
  </si>
  <si>
    <t xml:space="preserve">जम्मा </t>
  </si>
  <si>
    <t>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</si>
</sst>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00439]0"/>
    <numFmt numFmtId="165" formatCode="[$-4000439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Kalimati"/>
      <charset val="1"/>
    </font>
    <font>
      <b/>
      <sz val="11"/>
      <color theme="1"/>
      <name val="Kalimati"/>
      <charset val="1"/>
    </font>
    <font>
      <b/>
      <sz val="16"/>
      <color theme="1"/>
      <name val="Kalimati"/>
      <charset val="1"/>
    </font>
    <font>
      <sz val="10"/>
      <color theme="1"/>
      <name val="Kalimati"/>
      <charset val="1"/>
    </font>
    <font>
      <b/>
      <sz val="10"/>
      <color theme="1"/>
      <name val="Kalimati"/>
      <charset val="1"/>
    </font>
    <font>
      <sz val="10"/>
      <color rgb="FFFF0000"/>
      <name val="Kalimati"/>
      <charset val="1"/>
    </font>
    <font>
      <sz val="12"/>
      <color rgb="FFFF0000"/>
      <name val="Kalimati"/>
      <charset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/>
    <xf numFmtId="0" fontId="4" fillId="0" borderId="14" xfId="0" applyFont="1" applyBorder="1"/>
    <xf numFmtId="164" fontId="4" fillId="0" borderId="2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3" fontId="4" fillId="0" borderId="3" xfId="0" applyNumberFormat="1" applyFont="1" applyBorder="1"/>
    <xf numFmtId="16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/>
    <xf numFmtId="164" fontId="4" fillId="0" borderId="14" xfId="0" applyNumberFormat="1" applyFont="1" applyBorder="1" applyAlignment="1">
      <alignment horizontal="center"/>
    </xf>
    <xf numFmtId="3" fontId="4" fillId="0" borderId="15" xfId="0" applyNumberFormat="1" applyFont="1" applyBorder="1"/>
    <xf numFmtId="3" fontId="5" fillId="0" borderId="9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5" xfId="0" applyNumberFormat="1" applyFont="1" applyBorder="1"/>
    <xf numFmtId="164" fontId="4" fillId="0" borderId="5" xfId="0" applyNumberFormat="1" applyFont="1" applyBorder="1" applyAlignment="1">
      <alignment horizontal="center"/>
    </xf>
    <xf numFmtId="165" fontId="4" fillId="0" borderId="3" xfId="0" applyNumberFormat="1" applyFont="1" applyBorder="1"/>
    <xf numFmtId="0" fontId="4" fillId="3" borderId="1" xfId="0" applyFont="1" applyFill="1" applyBorder="1"/>
    <xf numFmtId="0" fontId="4" fillId="4" borderId="1" xfId="0" applyFont="1" applyFill="1" applyBorder="1"/>
    <xf numFmtId="3" fontId="4" fillId="4" borderId="6" xfId="0" applyNumberFormat="1" applyFont="1" applyFill="1" applyBorder="1"/>
    <xf numFmtId="0" fontId="4" fillId="4" borderId="3" xfId="0" applyFont="1" applyFill="1" applyBorder="1"/>
    <xf numFmtId="164" fontId="4" fillId="4" borderId="3" xfId="0" applyNumberFormat="1" applyFont="1" applyFill="1" applyBorder="1"/>
    <xf numFmtId="3" fontId="6" fillId="0" borderId="3" xfId="0" applyNumberFormat="1" applyFont="1" applyBorder="1"/>
    <xf numFmtId="3" fontId="4" fillId="4" borderId="3" xfId="0" applyNumberFormat="1" applyFont="1" applyFill="1" applyBorder="1"/>
    <xf numFmtId="3" fontId="0" fillId="0" borderId="0" xfId="0" applyNumberFormat="1"/>
    <xf numFmtId="0" fontId="4" fillId="5" borderId="2" xfId="0" applyFont="1" applyFill="1" applyBorder="1" applyAlignment="1">
      <alignment horizontal="center"/>
    </xf>
    <xf numFmtId="164" fontId="4" fillId="5" borderId="1" xfId="0" applyNumberFormat="1" applyFont="1" applyFill="1" applyBorder="1"/>
    <xf numFmtId="0" fontId="4" fillId="5" borderId="1" xfId="0" applyFont="1" applyFill="1" applyBorder="1"/>
    <xf numFmtId="164" fontId="4" fillId="5" borderId="1" xfId="0" applyNumberFormat="1" applyFont="1" applyFill="1" applyBorder="1" applyAlignment="1">
      <alignment horizontal="center"/>
    </xf>
    <xf numFmtId="165" fontId="4" fillId="5" borderId="3" xfId="0" applyNumberFormat="1" applyFont="1" applyFill="1" applyBorder="1"/>
    <xf numFmtId="0" fontId="1" fillId="5" borderId="0" xfId="0" applyFont="1" applyFill="1"/>
    <xf numFmtId="0" fontId="0" fillId="5" borderId="0" xfId="0" applyFill="1"/>
    <xf numFmtId="0" fontId="4" fillId="5" borderId="13" xfId="0" applyFont="1" applyFill="1" applyBorder="1" applyAlignment="1">
      <alignment horizontal="center"/>
    </xf>
    <xf numFmtId="164" fontId="4" fillId="5" borderId="14" xfId="0" applyNumberFormat="1" applyFont="1" applyFill="1" applyBorder="1"/>
    <xf numFmtId="0" fontId="4" fillId="5" borderId="14" xfId="0" applyFont="1" applyFill="1" applyBorder="1"/>
    <xf numFmtId="164" fontId="4" fillId="5" borderId="14" xfId="0" applyNumberFormat="1" applyFont="1" applyFill="1" applyBorder="1" applyAlignment="1">
      <alignment horizontal="center"/>
    </xf>
    <xf numFmtId="164" fontId="4" fillId="5" borderId="15" xfId="0" applyNumberFormat="1" applyFont="1" applyFill="1" applyBorder="1"/>
    <xf numFmtId="3" fontId="4" fillId="5" borderId="3" xfId="0" applyNumberFormat="1" applyFont="1" applyFill="1" applyBorder="1"/>
    <xf numFmtId="164" fontId="4" fillId="5" borderId="2" xfId="0" applyNumberFormat="1" applyFont="1" applyFill="1" applyBorder="1" applyAlignment="1">
      <alignment horizontal="center"/>
    </xf>
    <xf numFmtId="3" fontId="7" fillId="0" borderId="0" xfId="0" applyNumberFormat="1" applyFont="1"/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tabSelected="1" topLeftCell="A31" workbookViewId="0">
      <selection activeCell="H128" sqref="H128"/>
    </sheetView>
  </sheetViews>
  <sheetFormatPr defaultRowHeight="15" x14ac:dyDescent="0.25"/>
  <cols>
    <col min="1" max="1" width="6" customWidth="1"/>
    <col min="2" max="2" width="14.85546875" customWidth="1"/>
    <col min="3" max="3" width="14.7109375" customWidth="1"/>
    <col min="4" max="4" width="40.140625" customWidth="1"/>
    <col min="5" max="5" width="10.85546875" customWidth="1"/>
    <col min="6" max="6" width="16.5703125" customWidth="1"/>
    <col min="7" max="7" width="61.28515625" customWidth="1"/>
    <col min="8" max="8" width="17.140625" customWidth="1"/>
  </cols>
  <sheetData>
    <row r="1" spans="1:13" ht="33" customHeight="1" thickBot="1" x14ac:dyDescent="0.8">
      <c r="A1" s="57" t="s">
        <v>8</v>
      </c>
      <c r="B1" s="58"/>
      <c r="C1" s="58"/>
      <c r="D1" s="58"/>
      <c r="E1" s="58"/>
      <c r="F1" s="58"/>
      <c r="G1" s="58"/>
      <c r="H1" s="59"/>
    </row>
    <row r="2" spans="1:13" ht="27.75" customHeight="1" thickBot="1" x14ac:dyDescent="0.6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1"/>
      <c r="J2" s="1"/>
      <c r="K2" s="1"/>
      <c r="L2" s="1"/>
      <c r="M2" s="1"/>
    </row>
    <row r="3" spans="1:13" ht="23.25" x14ac:dyDescent="0.6">
      <c r="A3" s="27">
        <v>1</v>
      </c>
      <c r="B3" s="28">
        <v>30800015</v>
      </c>
      <c r="C3" s="28">
        <v>3080057015</v>
      </c>
      <c r="D3" s="13" t="s">
        <v>9</v>
      </c>
      <c r="E3" s="29">
        <v>31135</v>
      </c>
      <c r="F3" s="13" t="s">
        <v>10</v>
      </c>
      <c r="G3" s="13" t="s">
        <v>27</v>
      </c>
      <c r="H3" s="33">
        <v>1000</v>
      </c>
      <c r="I3" s="1"/>
      <c r="J3" s="1"/>
    </row>
    <row r="4" spans="1:13" ht="23.25" x14ac:dyDescent="0.6">
      <c r="A4" s="25">
        <f>A3+1</f>
        <v>2</v>
      </c>
      <c r="B4" s="17">
        <v>30800015</v>
      </c>
      <c r="C4" s="17">
        <v>3080057015</v>
      </c>
      <c r="D4" s="14" t="s">
        <v>9</v>
      </c>
      <c r="E4" s="18">
        <v>31135</v>
      </c>
      <c r="F4" s="14" t="s">
        <v>11</v>
      </c>
      <c r="G4" s="14" t="s">
        <v>28</v>
      </c>
      <c r="H4" s="34">
        <v>500</v>
      </c>
      <c r="I4" s="1"/>
      <c r="J4" s="1"/>
    </row>
    <row r="5" spans="1:13" ht="23.25" x14ac:dyDescent="0.6">
      <c r="A5" s="25">
        <f t="shared" ref="A5:A15" si="0">A4+1</f>
        <v>3</v>
      </c>
      <c r="B5" s="17">
        <v>30800015</v>
      </c>
      <c r="C5" s="17">
        <v>3080057015</v>
      </c>
      <c r="D5" s="14" t="s">
        <v>9</v>
      </c>
      <c r="E5" s="18">
        <v>31155</v>
      </c>
      <c r="F5" s="14" t="s">
        <v>12</v>
      </c>
      <c r="G5" s="14" t="s">
        <v>29</v>
      </c>
      <c r="H5" s="30">
        <v>2000</v>
      </c>
      <c r="I5" s="1"/>
      <c r="J5" s="1"/>
    </row>
    <row r="6" spans="1:13" ht="23.25" x14ac:dyDescent="0.6">
      <c r="A6" s="25">
        <f t="shared" si="0"/>
        <v>4</v>
      </c>
      <c r="B6" s="17">
        <v>30800015</v>
      </c>
      <c r="C6" s="17">
        <v>3080057015</v>
      </c>
      <c r="D6" s="14" t="s">
        <v>9</v>
      </c>
      <c r="E6" s="18">
        <v>31155</v>
      </c>
      <c r="F6" s="14" t="s">
        <v>13</v>
      </c>
      <c r="G6" s="14" t="s">
        <v>30</v>
      </c>
      <c r="H6" s="30">
        <v>4000</v>
      </c>
      <c r="I6" s="1"/>
      <c r="J6" s="1"/>
    </row>
    <row r="7" spans="1:13" ht="23.25" x14ac:dyDescent="0.6">
      <c r="A7" s="25">
        <f t="shared" si="0"/>
        <v>5</v>
      </c>
      <c r="B7" s="17">
        <v>30800015</v>
      </c>
      <c r="C7" s="17">
        <v>3080057015</v>
      </c>
      <c r="D7" s="14" t="s">
        <v>9</v>
      </c>
      <c r="E7" s="18">
        <v>31155</v>
      </c>
      <c r="F7" s="14" t="s">
        <v>14</v>
      </c>
      <c r="G7" s="14" t="s">
        <v>31</v>
      </c>
      <c r="H7" s="30">
        <v>3000</v>
      </c>
      <c r="I7" s="1"/>
      <c r="J7" s="1"/>
    </row>
    <row r="8" spans="1:13" ht="23.25" x14ac:dyDescent="0.6">
      <c r="A8" s="25">
        <f t="shared" si="0"/>
        <v>6</v>
      </c>
      <c r="B8" s="17">
        <v>30800015</v>
      </c>
      <c r="C8" s="17">
        <v>3080057015</v>
      </c>
      <c r="D8" s="31" t="s">
        <v>9</v>
      </c>
      <c r="E8" s="18">
        <v>31155</v>
      </c>
      <c r="F8" s="14" t="s">
        <v>15</v>
      </c>
      <c r="G8" s="14" t="s">
        <v>32</v>
      </c>
      <c r="H8" s="30">
        <v>3000</v>
      </c>
      <c r="I8" s="1"/>
      <c r="J8" s="1"/>
    </row>
    <row r="9" spans="1:13" ht="23.25" x14ac:dyDescent="0.6">
      <c r="A9" s="25">
        <f t="shared" si="0"/>
        <v>7</v>
      </c>
      <c r="B9" s="17">
        <v>30800015</v>
      </c>
      <c r="C9" s="17">
        <v>3080057015</v>
      </c>
      <c r="D9" s="14" t="s">
        <v>9</v>
      </c>
      <c r="E9" s="18">
        <v>31155</v>
      </c>
      <c r="F9" s="14" t="s">
        <v>16</v>
      </c>
      <c r="G9" s="14" t="s">
        <v>33</v>
      </c>
      <c r="H9" s="30">
        <v>3000</v>
      </c>
      <c r="I9" s="1"/>
      <c r="J9" s="1"/>
    </row>
    <row r="10" spans="1:13" s="45" customFormat="1" ht="23.25" x14ac:dyDescent="0.6">
      <c r="A10" s="39">
        <f t="shared" si="0"/>
        <v>8</v>
      </c>
      <c r="B10" s="40">
        <v>30800015</v>
      </c>
      <c r="C10" s="40">
        <v>3080057015</v>
      </c>
      <c r="D10" s="41" t="s">
        <v>9</v>
      </c>
      <c r="E10" s="42">
        <v>31155</v>
      </c>
      <c r="F10" s="41" t="s">
        <v>17</v>
      </c>
      <c r="G10" s="41" t="s">
        <v>34</v>
      </c>
      <c r="H10" s="43">
        <v>1500</v>
      </c>
      <c r="I10" s="44"/>
      <c r="J10" s="44"/>
    </row>
    <row r="11" spans="1:13" ht="23.25" x14ac:dyDescent="0.6">
      <c r="A11" s="25">
        <f t="shared" si="0"/>
        <v>9</v>
      </c>
      <c r="B11" s="17">
        <v>30800015</v>
      </c>
      <c r="C11" s="17">
        <v>3080057015</v>
      </c>
      <c r="D11" s="14" t="s">
        <v>9</v>
      </c>
      <c r="E11" s="18">
        <v>31155</v>
      </c>
      <c r="F11" s="14" t="s">
        <v>18</v>
      </c>
      <c r="G11" s="14" t="s">
        <v>35</v>
      </c>
      <c r="H11" s="30">
        <v>2000</v>
      </c>
      <c r="I11" s="1"/>
      <c r="J11" s="1"/>
    </row>
    <row r="12" spans="1:13" ht="23.25" x14ac:dyDescent="0.6">
      <c r="A12" s="25">
        <f t="shared" si="0"/>
        <v>10</v>
      </c>
      <c r="B12" s="17">
        <v>30800015</v>
      </c>
      <c r="C12" s="17">
        <v>3080057015</v>
      </c>
      <c r="D12" s="14" t="s">
        <v>9</v>
      </c>
      <c r="E12" s="18">
        <v>31155</v>
      </c>
      <c r="F12" s="14" t="s">
        <v>19</v>
      </c>
      <c r="G12" s="14" t="s">
        <v>36</v>
      </c>
      <c r="H12" s="30">
        <v>2000</v>
      </c>
      <c r="I12" s="1"/>
      <c r="J12" s="1"/>
    </row>
    <row r="13" spans="1:13" s="45" customFormat="1" ht="23.25" x14ac:dyDescent="0.6">
      <c r="A13" s="39">
        <f t="shared" si="0"/>
        <v>11</v>
      </c>
      <c r="B13" s="40">
        <v>30800015</v>
      </c>
      <c r="C13" s="40">
        <v>3080057015</v>
      </c>
      <c r="D13" s="41" t="s">
        <v>9</v>
      </c>
      <c r="E13" s="42">
        <v>31155</v>
      </c>
      <c r="F13" s="41" t="s">
        <v>20</v>
      </c>
      <c r="G13" s="41" t="s">
        <v>37</v>
      </c>
      <c r="H13" s="43">
        <v>1000</v>
      </c>
      <c r="I13" s="44"/>
      <c r="J13" s="44"/>
    </row>
    <row r="14" spans="1:13" ht="23.25" x14ac:dyDescent="0.6">
      <c r="A14" s="25">
        <f t="shared" si="0"/>
        <v>12</v>
      </c>
      <c r="B14" s="17">
        <v>30800015</v>
      </c>
      <c r="C14" s="17">
        <v>3080057015</v>
      </c>
      <c r="D14" s="14" t="s">
        <v>9</v>
      </c>
      <c r="E14" s="18">
        <v>31155</v>
      </c>
      <c r="F14" s="14" t="s">
        <v>21</v>
      </c>
      <c r="G14" s="14" t="s">
        <v>43</v>
      </c>
      <c r="H14" s="30">
        <v>1000</v>
      </c>
      <c r="I14" s="1"/>
      <c r="J14" s="1"/>
    </row>
    <row r="15" spans="1:13" ht="23.25" x14ac:dyDescent="0.6">
      <c r="A15" s="25">
        <f t="shared" si="0"/>
        <v>13</v>
      </c>
      <c r="B15" s="17">
        <v>30800015</v>
      </c>
      <c r="C15" s="17">
        <v>3080057015</v>
      </c>
      <c r="D15" s="14" t="s">
        <v>9</v>
      </c>
      <c r="E15" s="18">
        <v>31155</v>
      </c>
      <c r="F15" s="14" t="s">
        <v>22</v>
      </c>
      <c r="G15" s="14" t="s">
        <v>38</v>
      </c>
      <c r="H15" s="30">
        <v>1000</v>
      </c>
      <c r="I15" s="1"/>
      <c r="J15" s="1"/>
    </row>
    <row r="16" spans="1:13" ht="23.25" x14ac:dyDescent="0.6">
      <c r="A16" s="25">
        <f t="shared" ref="A16:A19" si="1">A15+1</f>
        <v>14</v>
      </c>
      <c r="B16" s="17">
        <v>30800015</v>
      </c>
      <c r="C16" s="17">
        <v>3080057015</v>
      </c>
      <c r="D16" s="14" t="s">
        <v>9</v>
      </c>
      <c r="E16" s="18">
        <v>31155</v>
      </c>
      <c r="F16" s="14" t="s">
        <v>23</v>
      </c>
      <c r="G16" s="14" t="s">
        <v>39</v>
      </c>
      <c r="H16" s="30">
        <v>1000</v>
      </c>
      <c r="I16" s="1"/>
      <c r="J16" s="1"/>
    </row>
    <row r="17" spans="1:10" ht="23.25" x14ac:dyDescent="0.6">
      <c r="A17" s="25">
        <f t="shared" si="1"/>
        <v>15</v>
      </c>
      <c r="B17" s="17">
        <v>30800015</v>
      </c>
      <c r="C17" s="17">
        <v>3080057015</v>
      </c>
      <c r="D17" s="14" t="s">
        <v>9</v>
      </c>
      <c r="E17" s="18">
        <v>31155</v>
      </c>
      <c r="F17" s="14" t="s">
        <v>24</v>
      </c>
      <c r="G17" s="14" t="s">
        <v>40</v>
      </c>
      <c r="H17" s="35">
        <v>250</v>
      </c>
      <c r="I17" s="1"/>
      <c r="J17" s="1"/>
    </row>
    <row r="18" spans="1:10" ht="23.25" x14ac:dyDescent="0.6">
      <c r="A18" s="25">
        <f t="shared" si="1"/>
        <v>16</v>
      </c>
      <c r="B18" s="17">
        <v>30800015</v>
      </c>
      <c r="C18" s="17">
        <v>3080057015</v>
      </c>
      <c r="D18" s="14" t="s">
        <v>9</v>
      </c>
      <c r="E18" s="18">
        <v>31155</v>
      </c>
      <c r="F18" s="14" t="s">
        <v>25</v>
      </c>
      <c r="G18" s="14" t="s">
        <v>41</v>
      </c>
      <c r="H18" s="35">
        <v>250</v>
      </c>
      <c r="I18" s="1"/>
      <c r="J18" s="1"/>
    </row>
    <row r="19" spans="1:10" s="45" customFormat="1" ht="24" thickBot="1" x14ac:dyDescent="0.65">
      <c r="A19" s="46">
        <f t="shared" si="1"/>
        <v>17</v>
      </c>
      <c r="B19" s="47">
        <v>30800015</v>
      </c>
      <c r="C19" s="47">
        <v>3080057015</v>
      </c>
      <c r="D19" s="48" t="s">
        <v>9</v>
      </c>
      <c r="E19" s="49">
        <v>31155</v>
      </c>
      <c r="F19" s="48" t="s">
        <v>26</v>
      </c>
      <c r="G19" s="48" t="s">
        <v>42</v>
      </c>
      <c r="H19" s="50">
        <v>6500</v>
      </c>
      <c r="I19" s="44"/>
      <c r="J19" s="44"/>
    </row>
    <row r="20" spans="1:10" ht="24" thickBot="1" x14ac:dyDescent="0.65">
      <c r="A20" s="54" t="s">
        <v>232</v>
      </c>
      <c r="B20" s="55"/>
      <c r="C20" s="55"/>
      <c r="D20" s="55"/>
      <c r="E20" s="55"/>
      <c r="F20" s="55"/>
      <c r="G20" s="56"/>
      <c r="H20" s="24">
        <f>SUM(H3:H19)</f>
        <v>33000</v>
      </c>
      <c r="I20" s="1"/>
      <c r="J20" s="1"/>
    </row>
    <row r="21" spans="1:10" ht="24" thickBot="1" x14ac:dyDescent="0.65">
      <c r="A21" s="1"/>
      <c r="B21" s="1"/>
      <c r="C21" s="1"/>
      <c r="D21" s="1"/>
      <c r="E21" s="1"/>
      <c r="F21" s="1"/>
      <c r="G21" s="1"/>
      <c r="H21" s="9"/>
      <c r="I21" s="1"/>
      <c r="J21" s="1"/>
    </row>
    <row r="22" spans="1:10" ht="31.5" thickBot="1" x14ac:dyDescent="0.8">
      <c r="A22" s="60" t="s">
        <v>44</v>
      </c>
      <c r="B22" s="61"/>
      <c r="C22" s="61"/>
      <c r="D22" s="61"/>
      <c r="E22" s="61"/>
      <c r="F22" s="61"/>
      <c r="G22" s="61"/>
      <c r="H22" s="62"/>
      <c r="I22" s="1"/>
      <c r="J22" s="1"/>
    </row>
    <row r="23" spans="1:10" ht="23.25" x14ac:dyDescent="0.6">
      <c r="A23" s="10" t="s">
        <v>0</v>
      </c>
      <c r="B23" s="11" t="s">
        <v>1</v>
      </c>
      <c r="C23" s="11" t="s">
        <v>2</v>
      </c>
      <c r="D23" s="11" t="s">
        <v>3</v>
      </c>
      <c r="E23" s="11" t="s">
        <v>4</v>
      </c>
      <c r="F23" s="11" t="s">
        <v>5</v>
      </c>
      <c r="G23" s="11" t="s">
        <v>6</v>
      </c>
      <c r="H23" s="12" t="s">
        <v>7</v>
      </c>
      <c r="I23" s="1"/>
      <c r="J23" s="1"/>
    </row>
    <row r="24" spans="1:10" ht="24" thickBot="1" x14ac:dyDescent="0.65">
      <c r="A24" s="26">
        <v>1</v>
      </c>
      <c r="B24" s="21">
        <v>30800017</v>
      </c>
      <c r="C24" s="21">
        <v>3080057015</v>
      </c>
      <c r="D24" s="15" t="s">
        <v>9</v>
      </c>
      <c r="E24" s="22">
        <v>31159</v>
      </c>
      <c r="F24" s="15" t="s">
        <v>45</v>
      </c>
      <c r="G24" s="15" t="s">
        <v>46</v>
      </c>
      <c r="H24" s="23">
        <v>4000</v>
      </c>
      <c r="I24" s="1"/>
      <c r="J24" s="1"/>
    </row>
    <row r="25" spans="1:10" ht="24" thickBot="1" x14ac:dyDescent="0.65">
      <c r="A25" s="54" t="s">
        <v>232</v>
      </c>
      <c r="B25" s="55"/>
      <c r="C25" s="55"/>
      <c r="D25" s="55"/>
      <c r="E25" s="55"/>
      <c r="F25" s="55"/>
      <c r="G25" s="56"/>
      <c r="H25" s="24">
        <f>H24</f>
        <v>4000</v>
      </c>
      <c r="I25" s="1"/>
      <c r="J25" s="1"/>
    </row>
    <row r="26" spans="1:10" ht="24" thickBot="1" x14ac:dyDescent="0.6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31.5" thickBot="1" x14ac:dyDescent="0.8">
      <c r="A27" s="60" t="s">
        <v>47</v>
      </c>
      <c r="B27" s="61"/>
      <c r="C27" s="61"/>
      <c r="D27" s="61"/>
      <c r="E27" s="61"/>
      <c r="F27" s="61"/>
      <c r="G27" s="61"/>
      <c r="H27" s="62"/>
      <c r="I27" s="1"/>
      <c r="J27" s="1"/>
    </row>
    <row r="28" spans="1:10" ht="23.25" x14ac:dyDescent="0.6">
      <c r="A28" s="10" t="s">
        <v>0</v>
      </c>
      <c r="B28" s="11" t="s">
        <v>1</v>
      </c>
      <c r="C28" s="11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12" t="s">
        <v>7</v>
      </c>
    </row>
    <row r="29" spans="1:10" ht="19.5" x14ac:dyDescent="0.5">
      <c r="A29" s="25">
        <v>1</v>
      </c>
      <c r="B29" s="17">
        <v>30800018</v>
      </c>
      <c r="C29" s="17">
        <v>3080057015</v>
      </c>
      <c r="D29" s="14" t="s">
        <v>9</v>
      </c>
      <c r="E29" s="18">
        <v>31154</v>
      </c>
      <c r="F29" s="14" t="s">
        <v>48</v>
      </c>
      <c r="G29" s="14" t="s">
        <v>49</v>
      </c>
      <c r="H29" s="36">
        <v>4000</v>
      </c>
    </row>
    <row r="30" spans="1:10" ht="19.5" x14ac:dyDescent="0.5">
      <c r="A30" s="25">
        <f>A29+1</f>
        <v>2</v>
      </c>
      <c r="B30" s="17">
        <v>30800018</v>
      </c>
      <c r="C30" s="17">
        <v>3080057015</v>
      </c>
      <c r="D30" s="14" t="s">
        <v>9</v>
      </c>
      <c r="E30" s="18">
        <v>31171</v>
      </c>
      <c r="F30" s="14" t="s">
        <v>50</v>
      </c>
      <c r="G30" s="14" t="s">
        <v>51</v>
      </c>
      <c r="H30" s="19">
        <v>2000</v>
      </c>
      <c r="J30" s="38"/>
    </row>
    <row r="31" spans="1:10" ht="19.5" x14ac:dyDescent="0.5">
      <c r="A31" s="25">
        <f t="shared" ref="A31:A55" si="2">A30+1</f>
        <v>3</v>
      </c>
      <c r="B31" s="17">
        <v>30800018</v>
      </c>
      <c r="C31" s="17">
        <v>3080057015</v>
      </c>
      <c r="D31" s="14" t="s">
        <v>9</v>
      </c>
      <c r="E31" s="18">
        <v>31171</v>
      </c>
      <c r="F31" s="14" t="s">
        <v>52</v>
      </c>
      <c r="G31" s="14" t="s">
        <v>53</v>
      </c>
      <c r="H31" s="37">
        <v>2500</v>
      </c>
    </row>
    <row r="32" spans="1:10" ht="19.5" x14ac:dyDescent="0.5">
      <c r="A32" s="25">
        <f t="shared" si="2"/>
        <v>4</v>
      </c>
      <c r="B32" s="17">
        <v>30800018</v>
      </c>
      <c r="C32" s="17">
        <v>3080057015</v>
      </c>
      <c r="D32" s="14" t="s">
        <v>9</v>
      </c>
      <c r="E32" s="18">
        <v>31171</v>
      </c>
      <c r="F32" s="14" t="s">
        <v>54</v>
      </c>
      <c r="G32" s="14" t="s">
        <v>55</v>
      </c>
      <c r="H32" s="19">
        <v>2000</v>
      </c>
    </row>
    <row r="33" spans="1:8" ht="19.5" x14ac:dyDescent="0.5">
      <c r="A33" s="25">
        <f t="shared" si="2"/>
        <v>5</v>
      </c>
      <c r="B33" s="17">
        <v>30800018</v>
      </c>
      <c r="C33" s="17">
        <v>3080057015</v>
      </c>
      <c r="D33" s="14" t="s">
        <v>9</v>
      </c>
      <c r="E33" s="18">
        <v>31171</v>
      </c>
      <c r="F33" s="14" t="s">
        <v>56</v>
      </c>
      <c r="G33" s="14" t="s">
        <v>57</v>
      </c>
      <c r="H33" s="37">
        <v>1000</v>
      </c>
    </row>
    <row r="34" spans="1:8" ht="19.5" x14ac:dyDescent="0.5">
      <c r="A34" s="25">
        <f t="shared" si="2"/>
        <v>6</v>
      </c>
      <c r="B34" s="17">
        <v>30800018</v>
      </c>
      <c r="C34" s="17">
        <v>3080057015</v>
      </c>
      <c r="D34" s="14" t="s">
        <v>9</v>
      </c>
      <c r="E34" s="18">
        <v>31171</v>
      </c>
      <c r="F34" s="14" t="s">
        <v>58</v>
      </c>
      <c r="G34" s="14" t="s">
        <v>59</v>
      </c>
      <c r="H34" s="37">
        <v>1000</v>
      </c>
    </row>
    <row r="35" spans="1:8" ht="19.5" x14ac:dyDescent="0.5">
      <c r="A35" s="25">
        <f t="shared" si="2"/>
        <v>7</v>
      </c>
      <c r="B35" s="17">
        <v>30800018</v>
      </c>
      <c r="C35" s="17">
        <v>3080057015</v>
      </c>
      <c r="D35" s="14" t="s">
        <v>9</v>
      </c>
      <c r="E35" s="18">
        <v>31171</v>
      </c>
      <c r="F35" s="14" t="s">
        <v>60</v>
      </c>
      <c r="G35" s="14" t="s">
        <v>61</v>
      </c>
      <c r="H35" s="37">
        <v>1000</v>
      </c>
    </row>
    <row r="36" spans="1:8" ht="19.5" x14ac:dyDescent="0.5">
      <c r="A36" s="25">
        <f t="shared" si="2"/>
        <v>8</v>
      </c>
      <c r="B36" s="17">
        <v>30800018</v>
      </c>
      <c r="C36" s="17">
        <v>3080057015</v>
      </c>
      <c r="D36" s="14" t="s">
        <v>9</v>
      </c>
      <c r="E36" s="18">
        <v>31171</v>
      </c>
      <c r="F36" s="14" t="s">
        <v>62</v>
      </c>
      <c r="G36" s="14" t="s">
        <v>38</v>
      </c>
      <c r="H36" s="19">
        <v>1000</v>
      </c>
    </row>
    <row r="37" spans="1:8" ht="19.5" x14ac:dyDescent="0.5">
      <c r="A37" s="25">
        <f t="shared" si="2"/>
        <v>9</v>
      </c>
      <c r="B37" s="17">
        <v>30800018</v>
      </c>
      <c r="C37" s="17">
        <v>3080057015</v>
      </c>
      <c r="D37" s="14" t="s">
        <v>9</v>
      </c>
      <c r="E37" s="18">
        <v>31171</v>
      </c>
      <c r="F37" s="14" t="s">
        <v>63</v>
      </c>
      <c r="G37" s="14" t="s">
        <v>64</v>
      </c>
      <c r="H37" s="19">
        <v>800</v>
      </c>
    </row>
    <row r="38" spans="1:8" ht="19.5" x14ac:dyDescent="0.5">
      <c r="A38" s="25">
        <f t="shared" si="2"/>
        <v>10</v>
      </c>
      <c r="B38" s="17">
        <v>30800018</v>
      </c>
      <c r="C38" s="17">
        <v>3080057015</v>
      </c>
      <c r="D38" s="14" t="s">
        <v>9</v>
      </c>
      <c r="E38" s="18">
        <v>31171</v>
      </c>
      <c r="F38" s="14" t="s">
        <v>65</v>
      </c>
      <c r="G38" s="14" t="s">
        <v>66</v>
      </c>
      <c r="H38" s="37">
        <v>1000</v>
      </c>
    </row>
    <row r="39" spans="1:8" ht="19.5" x14ac:dyDescent="0.5">
      <c r="A39" s="25">
        <f t="shared" si="2"/>
        <v>11</v>
      </c>
      <c r="B39" s="17">
        <v>30800018</v>
      </c>
      <c r="C39" s="17">
        <v>3080057015</v>
      </c>
      <c r="D39" s="14" t="s">
        <v>9</v>
      </c>
      <c r="E39" s="18">
        <v>31171</v>
      </c>
      <c r="F39" s="14" t="s">
        <v>67</v>
      </c>
      <c r="G39" s="14" t="s">
        <v>68</v>
      </c>
      <c r="H39" s="19">
        <v>800</v>
      </c>
    </row>
    <row r="40" spans="1:8" ht="19.5" x14ac:dyDescent="0.5">
      <c r="A40" s="25">
        <f t="shared" si="2"/>
        <v>12</v>
      </c>
      <c r="B40" s="17">
        <v>30800018</v>
      </c>
      <c r="C40" s="17">
        <v>3080057015</v>
      </c>
      <c r="D40" s="14" t="s">
        <v>9</v>
      </c>
      <c r="E40" s="18">
        <v>31171</v>
      </c>
      <c r="F40" s="14" t="s">
        <v>69</v>
      </c>
      <c r="G40" s="14" t="s">
        <v>70</v>
      </c>
      <c r="H40" s="19">
        <v>500</v>
      </c>
    </row>
    <row r="41" spans="1:8" ht="19.5" x14ac:dyDescent="0.5">
      <c r="A41" s="25">
        <f t="shared" si="2"/>
        <v>13</v>
      </c>
      <c r="B41" s="17">
        <v>30800018</v>
      </c>
      <c r="C41" s="17">
        <v>3080057015</v>
      </c>
      <c r="D41" s="14" t="s">
        <v>9</v>
      </c>
      <c r="E41" s="18">
        <v>31171</v>
      </c>
      <c r="F41" s="14" t="s">
        <v>71</v>
      </c>
      <c r="G41" s="14" t="s">
        <v>72</v>
      </c>
      <c r="H41" s="19">
        <v>900</v>
      </c>
    </row>
    <row r="42" spans="1:8" ht="19.5" x14ac:dyDescent="0.5">
      <c r="A42" s="25">
        <f t="shared" si="2"/>
        <v>14</v>
      </c>
      <c r="B42" s="17">
        <v>30800018</v>
      </c>
      <c r="C42" s="17">
        <v>3080057015</v>
      </c>
      <c r="D42" s="14" t="s">
        <v>9</v>
      </c>
      <c r="E42" s="18">
        <v>31171</v>
      </c>
      <c r="F42" s="14" t="s">
        <v>73</v>
      </c>
      <c r="G42" s="14" t="s">
        <v>74</v>
      </c>
      <c r="H42" s="19">
        <v>1000</v>
      </c>
    </row>
    <row r="43" spans="1:8" ht="19.5" x14ac:dyDescent="0.5">
      <c r="A43" s="25">
        <f t="shared" si="2"/>
        <v>15</v>
      </c>
      <c r="B43" s="17">
        <v>30800018</v>
      </c>
      <c r="C43" s="17">
        <v>3080057015</v>
      </c>
      <c r="D43" s="14" t="s">
        <v>9</v>
      </c>
      <c r="E43" s="18">
        <v>31171</v>
      </c>
      <c r="F43" s="14" t="s">
        <v>75</v>
      </c>
      <c r="G43" s="14" t="s">
        <v>76</v>
      </c>
      <c r="H43" s="19">
        <v>500</v>
      </c>
    </row>
    <row r="44" spans="1:8" ht="19.5" x14ac:dyDescent="0.5">
      <c r="A44" s="25">
        <f t="shared" si="2"/>
        <v>16</v>
      </c>
      <c r="B44" s="17">
        <v>30800018</v>
      </c>
      <c r="C44" s="17">
        <v>3080057015</v>
      </c>
      <c r="D44" s="14" t="s">
        <v>9</v>
      </c>
      <c r="E44" s="18">
        <v>31171</v>
      </c>
      <c r="F44" s="14" t="s">
        <v>77</v>
      </c>
      <c r="G44" s="14" t="s">
        <v>78</v>
      </c>
      <c r="H44" s="19">
        <v>1000</v>
      </c>
    </row>
    <row r="45" spans="1:8" s="45" customFormat="1" ht="19.5" x14ac:dyDescent="0.5">
      <c r="A45" s="39">
        <f t="shared" si="2"/>
        <v>17</v>
      </c>
      <c r="B45" s="40">
        <v>30800018</v>
      </c>
      <c r="C45" s="40">
        <v>3080057015</v>
      </c>
      <c r="D45" s="41" t="s">
        <v>9</v>
      </c>
      <c r="E45" s="42">
        <v>31171</v>
      </c>
      <c r="F45" s="41" t="s">
        <v>80</v>
      </c>
      <c r="G45" s="41" t="s">
        <v>79</v>
      </c>
      <c r="H45" s="51">
        <v>4000</v>
      </c>
    </row>
    <row r="46" spans="1:8" s="45" customFormat="1" ht="19.5" x14ac:dyDescent="0.5">
      <c r="A46" s="39">
        <f t="shared" si="2"/>
        <v>18</v>
      </c>
      <c r="B46" s="40">
        <v>30800018</v>
      </c>
      <c r="C46" s="40">
        <v>3080057015</v>
      </c>
      <c r="D46" s="41" t="s">
        <v>9</v>
      </c>
      <c r="E46" s="42">
        <v>31171</v>
      </c>
      <c r="F46" s="41" t="s">
        <v>81</v>
      </c>
      <c r="G46" s="41" t="s">
        <v>82</v>
      </c>
      <c r="H46" s="51">
        <v>3500</v>
      </c>
    </row>
    <row r="47" spans="1:8" ht="19.5" x14ac:dyDescent="0.5">
      <c r="A47" s="25">
        <f t="shared" si="2"/>
        <v>19</v>
      </c>
      <c r="B47" s="17">
        <v>30800018</v>
      </c>
      <c r="C47" s="17">
        <v>3080057015</v>
      </c>
      <c r="D47" s="14" t="s">
        <v>9</v>
      </c>
      <c r="E47" s="18">
        <v>31171</v>
      </c>
      <c r="F47" s="14" t="s">
        <v>83</v>
      </c>
      <c r="G47" s="14" t="s">
        <v>84</v>
      </c>
      <c r="H47" s="19">
        <v>3500</v>
      </c>
    </row>
    <row r="48" spans="1:8" ht="19.5" x14ac:dyDescent="0.5">
      <c r="A48" s="25">
        <f t="shared" si="2"/>
        <v>20</v>
      </c>
      <c r="B48" s="17">
        <v>30800018</v>
      </c>
      <c r="C48" s="17">
        <v>3080057015</v>
      </c>
      <c r="D48" s="14" t="s">
        <v>9</v>
      </c>
      <c r="E48" s="18">
        <v>31171</v>
      </c>
      <c r="F48" s="14" t="s">
        <v>86</v>
      </c>
      <c r="G48" s="14" t="s">
        <v>85</v>
      </c>
      <c r="H48" s="19">
        <v>3500</v>
      </c>
    </row>
    <row r="49" spans="1:8" ht="19.5" x14ac:dyDescent="0.5">
      <c r="A49" s="25">
        <f t="shared" si="2"/>
        <v>21</v>
      </c>
      <c r="B49" s="17">
        <v>30800018</v>
      </c>
      <c r="C49" s="17">
        <v>3080057015</v>
      </c>
      <c r="D49" s="14" t="s">
        <v>9</v>
      </c>
      <c r="E49" s="18">
        <v>31171</v>
      </c>
      <c r="F49" s="14" t="s">
        <v>87</v>
      </c>
      <c r="G49" s="14" t="s">
        <v>88</v>
      </c>
      <c r="H49" s="19">
        <v>1000</v>
      </c>
    </row>
    <row r="50" spans="1:8" s="45" customFormat="1" ht="19.5" x14ac:dyDescent="0.5">
      <c r="A50" s="39">
        <f t="shared" si="2"/>
        <v>22</v>
      </c>
      <c r="B50" s="40">
        <v>30800018</v>
      </c>
      <c r="C50" s="40">
        <v>3080057015</v>
      </c>
      <c r="D50" s="41" t="s">
        <v>9</v>
      </c>
      <c r="E50" s="42">
        <v>31171</v>
      </c>
      <c r="F50" s="41" t="s">
        <v>89</v>
      </c>
      <c r="G50" s="41" t="s">
        <v>90</v>
      </c>
      <c r="H50" s="51">
        <v>500</v>
      </c>
    </row>
    <row r="51" spans="1:8" ht="19.5" x14ac:dyDescent="0.5">
      <c r="A51" s="25">
        <f t="shared" si="2"/>
        <v>23</v>
      </c>
      <c r="B51" s="17">
        <v>30800018</v>
      </c>
      <c r="C51" s="17">
        <v>3080057015</v>
      </c>
      <c r="D51" s="14" t="s">
        <v>9</v>
      </c>
      <c r="E51" s="18">
        <v>31171</v>
      </c>
      <c r="F51" s="14" t="s">
        <v>91</v>
      </c>
      <c r="G51" s="14" t="s">
        <v>92</v>
      </c>
      <c r="H51" s="19">
        <v>1000</v>
      </c>
    </row>
    <row r="52" spans="1:8" s="45" customFormat="1" ht="19.5" x14ac:dyDescent="0.5">
      <c r="A52" s="39">
        <f t="shared" si="2"/>
        <v>24</v>
      </c>
      <c r="B52" s="40">
        <v>30800018</v>
      </c>
      <c r="C52" s="40">
        <v>3080057015</v>
      </c>
      <c r="D52" s="41" t="s">
        <v>9</v>
      </c>
      <c r="E52" s="42">
        <v>31171</v>
      </c>
      <c r="F52" s="41" t="s">
        <v>93</v>
      </c>
      <c r="G52" s="41" t="s">
        <v>94</v>
      </c>
      <c r="H52" s="51">
        <v>1000</v>
      </c>
    </row>
    <row r="53" spans="1:8" ht="19.5" x14ac:dyDescent="0.5">
      <c r="A53" s="25">
        <f t="shared" si="2"/>
        <v>25</v>
      </c>
      <c r="B53" s="17">
        <v>30800018</v>
      </c>
      <c r="C53" s="17">
        <v>3080057015</v>
      </c>
      <c r="D53" s="14" t="s">
        <v>9</v>
      </c>
      <c r="E53" s="18">
        <v>31171</v>
      </c>
      <c r="F53" s="14" t="s">
        <v>95</v>
      </c>
      <c r="G53" s="14" t="s">
        <v>96</v>
      </c>
      <c r="H53" s="19">
        <v>500</v>
      </c>
    </row>
    <row r="54" spans="1:8" ht="19.5" x14ac:dyDescent="0.5">
      <c r="A54" s="25">
        <f t="shared" si="2"/>
        <v>26</v>
      </c>
      <c r="B54" s="17">
        <v>30800018</v>
      </c>
      <c r="C54" s="17">
        <v>3080057015</v>
      </c>
      <c r="D54" s="14" t="s">
        <v>9</v>
      </c>
      <c r="E54" s="18">
        <v>31171</v>
      </c>
      <c r="F54" s="14" t="s">
        <v>97</v>
      </c>
      <c r="G54" s="14" t="s">
        <v>98</v>
      </c>
      <c r="H54" s="19">
        <v>800</v>
      </c>
    </row>
    <row r="55" spans="1:8" ht="20.25" thickBot="1" x14ac:dyDescent="0.55000000000000004">
      <c r="A55" s="26">
        <f t="shared" si="2"/>
        <v>27</v>
      </c>
      <c r="B55" s="21">
        <v>30800018</v>
      </c>
      <c r="C55" s="21">
        <v>3080057015</v>
      </c>
      <c r="D55" s="15" t="s">
        <v>9</v>
      </c>
      <c r="E55" s="22">
        <v>31171</v>
      </c>
      <c r="F55" s="15" t="s">
        <v>99</v>
      </c>
      <c r="G55" s="15" t="s">
        <v>100</v>
      </c>
      <c r="H55" s="23">
        <v>2500</v>
      </c>
    </row>
    <row r="56" spans="1:8" ht="20.25" thickBot="1" x14ac:dyDescent="0.55000000000000004">
      <c r="A56" s="54" t="s">
        <v>233</v>
      </c>
      <c r="B56" s="55"/>
      <c r="C56" s="55"/>
      <c r="D56" s="55"/>
      <c r="E56" s="55"/>
      <c r="F56" s="55"/>
      <c r="G56" s="56"/>
      <c r="H56" s="24">
        <f>SUM(H29:H55)</f>
        <v>42800</v>
      </c>
    </row>
    <row r="57" spans="1:8" ht="24" thickBot="1" x14ac:dyDescent="0.65">
      <c r="A57" s="2"/>
      <c r="B57" s="3"/>
      <c r="C57" s="3"/>
      <c r="D57" s="1"/>
      <c r="E57" s="4"/>
      <c r="F57" s="1"/>
      <c r="G57" s="1"/>
      <c r="H57" s="9"/>
    </row>
    <row r="58" spans="1:8" ht="31.5" thickBot="1" x14ac:dyDescent="0.8">
      <c r="A58" s="60" t="s">
        <v>101</v>
      </c>
      <c r="B58" s="61"/>
      <c r="C58" s="61"/>
      <c r="D58" s="61"/>
      <c r="E58" s="61"/>
      <c r="F58" s="61"/>
      <c r="G58" s="61"/>
      <c r="H58" s="62"/>
    </row>
    <row r="59" spans="1:8" ht="23.25" x14ac:dyDescent="0.6">
      <c r="A59" s="10" t="s">
        <v>0</v>
      </c>
      <c r="B59" s="11" t="s">
        <v>1</v>
      </c>
      <c r="C59" s="11" t="s">
        <v>2</v>
      </c>
      <c r="D59" s="11" t="s">
        <v>3</v>
      </c>
      <c r="E59" s="11" t="s">
        <v>4</v>
      </c>
      <c r="F59" s="11" t="s">
        <v>5</v>
      </c>
      <c r="G59" s="11" t="s">
        <v>6</v>
      </c>
      <c r="H59" s="12" t="s">
        <v>7</v>
      </c>
    </row>
    <row r="60" spans="1:8" ht="19.5" x14ac:dyDescent="0.5">
      <c r="A60" s="16">
        <v>1</v>
      </c>
      <c r="B60" s="17">
        <v>30800020</v>
      </c>
      <c r="C60" s="17">
        <v>3080057015</v>
      </c>
      <c r="D60" s="14" t="s">
        <v>9</v>
      </c>
      <c r="E60" s="18">
        <v>31154</v>
      </c>
      <c r="F60" s="14" t="s">
        <v>102</v>
      </c>
      <c r="G60" s="14" t="s">
        <v>103</v>
      </c>
      <c r="H60" s="19">
        <v>2000</v>
      </c>
    </row>
    <row r="61" spans="1:8" ht="19.5" x14ac:dyDescent="0.5">
      <c r="A61" s="16">
        <f>A60+1</f>
        <v>2</v>
      </c>
      <c r="B61" s="17">
        <v>30800020</v>
      </c>
      <c r="C61" s="17">
        <v>3080057015</v>
      </c>
      <c r="D61" s="14" t="s">
        <v>9</v>
      </c>
      <c r="E61" s="18">
        <v>31154</v>
      </c>
      <c r="F61" s="14" t="s">
        <v>167</v>
      </c>
      <c r="G61" s="14" t="s">
        <v>104</v>
      </c>
      <c r="H61" s="19">
        <v>10000</v>
      </c>
    </row>
    <row r="62" spans="1:8" ht="19.5" x14ac:dyDescent="0.5">
      <c r="A62" s="16">
        <f t="shared" ref="A62:A124" si="3">A61+1</f>
        <v>3</v>
      </c>
      <c r="B62" s="17">
        <v>30800020</v>
      </c>
      <c r="C62" s="17">
        <v>3080057015</v>
      </c>
      <c r="D62" s="14" t="s">
        <v>9</v>
      </c>
      <c r="E62" s="18">
        <v>31154</v>
      </c>
      <c r="F62" s="14" t="s">
        <v>168</v>
      </c>
      <c r="G62" s="14" t="s">
        <v>105</v>
      </c>
      <c r="H62" s="19">
        <v>2000</v>
      </c>
    </row>
    <row r="63" spans="1:8" s="45" customFormat="1" ht="19.5" x14ac:dyDescent="0.5">
      <c r="A63" s="52">
        <f t="shared" si="3"/>
        <v>4</v>
      </c>
      <c r="B63" s="40">
        <v>30800020</v>
      </c>
      <c r="C63" s="40">
        <v>3080057015</v>
      </c>
      <c r="D63" s="41" t="s">
        <v>9</v>
      </c>
      <c r="E63" s="42">
        <v>31154</v>
      </c>
      <c r="F63" s="41" t="s">
        <v>169</v>
      </c>
      <c r="G63" s="41" t="s">
        <v>106</v>
      </c>
      <c r="H63" s="51">
        <v>1500</v>
      </c>
    </row>
    <row r="64" spans="1:8" ht="19.5" x14ac:dyDescent="0.5">
      <c r="A64" s="16">
        <f t="shared" si="3"/>
        <v>5</v>
      </c>
      <c r="B64" s="17">
        <v>30800020</v>
      </c>
      <c r="C64" s="17">
        <v>3080057015</v>
      </c>
      <c r="D64" s="14" t="s">
        <v>9</v>
      </c>
      <c r="E64" s="18">
        <v>31154</v>
      </c>
      <c r="F64" s="14" t="s">
        <v>170</v>
      </c>
      <c r="G64" s="14" t="s">
        <v>107</v>
      </c>
      <c r="H64" s="19">
        <v>2000</v>
      </c>
    </row>
    <row r="65" spans="1:8" ht="19.5" x14ac:dyDescent="0.5">
      <c r="A65" s="16">
        <f t="shared" si="3"/>
        <v>6</v>
      </c>
      <c r="B65" s="17">
        <v>30800020</v>
      </c>
      <c r="C65" s="17">
        <v>3080057015</v>
      </c>
      <c r="D65" s="14" t="s">
        <v>9</v>
      </c>
      <c r="E65" s="18">
        <v>31154</v>
      </c>
      <c r="F65" s="14" t="s">
        <v>171</v>
      </c>
      <c r="G65" s="14" t="s">
        <v>108</v>
      </c>
      <c r="H65" s="19">
        <v>2000</v>
      </c>
    </row>
    <row r="66" spans="1:8" ht="19.5" x14ac:dyDescent="0.5">
      <c r="A66" s="16">
        <f t="shared" si="3"/>
        <v>7</v>
      </c>
      <c r="B66" s="17">
        <v>30800020</v>
      </c>
      <c r="C66" s="17">
        <v>3080057015</v>
      </c>
      <c r="D66" s="14" t="s">
        <v>9</v>
      </c>
      <c r="E66" s="18">
        <v>31154</v>
      </c>
      <c r="F66" s="14" t="s">
        <v>172</v>
      </c>
      <c r="G66" s="32" t="s">
        <v>109</v>
      </c>
      <c r="H66" s="19">
        <v>1500</v>
      </c>
    </row>
    <row r="67" spans="1:8" ht="19.5" x14ac:dyDescent="0.5">
      <c r="A67" s="16">
        <f t="shared" si="3"/>
        <v>8</v>
      </c>
      <c r="B67" s="17">
        <v>30800020</v>
      </c>
      <c r="C67" s="17">
        <v>3080057015</v>
      </c>
      <c r="D67" s="14" t="s">
        <v>9</v>
      </c>
      <c r="E67" s="18">
        <v>31154</v>
      </c>
      <c r="F67" s="14" t="s">
        <v>173</v>
      </c>
      <c r="G67" s="14" t="s">
        <v>110</v>
      </c>
      <c r="H67" s="19">
        <v>1000</v>
      </c>
    </row>
    <row r="68" spans="1:8" ht="19.5" x14ac:dyDescent="0.5">
      <c r="A68" s="16">
        <f t="shared" si="3"/>
        <v>9</v>
      </c>
      <c r="B68" s="17">
        <v>30800020</v>
      </c>
      <c r="C68" s="17">
        <v>3080057015</v>
      </c>
      <c r="D68" s="14" t="s">
        <v>9</v>
      </c>
      <c r="E68" s="18">
        <v>31154</v>
      </c>
      <c r="F68" s="14" t="s">
        <v>174</v>
      </c>
      <c r="G68" s="14" t="s">
        <v>111</v>
      </c>
      <c r="H68" s="19">
        <v>1000</v>
      </c>
    </row>
    <row r="69" spans="1:8" s="45" customFormat="1" ht="19.5" x14ac:dyDescent="0.5">
      <c r="A69" s="52">
        <f t="shared" si="3"/>
        <v>10</v>
      </c>
      <c r="B69" s="40">
        <v>30800020</v>
      </c>
      <c r="C69" s="40">
        <v>3080057015</v>
      </c>
      <c r="D69" s="41" t="s">
        <v>9</v>
      </c>
      <c r="E69" s="42">
        <v>31154</v>
      </c>
      <c r="F69" s="41" t="s">
        <v>175</v>
      </c>
      <c r="G69" s="41" t="s">
        <v>112</v>
      </c>
      <c r="H69" s="51">
        <v>1500</v>
      </c>
    </row>
    <row r="70" spans="1:8" ht="19.5" x14ac:dyDescent="0.5">
      <c r="A70" s="16">
        <f t="shared" si="3"/>
        <v>11</v>
      </c>
      <c r="B70" s="17">
        <v>30800020</v>
      </c>
      <c r="C70" s="17">
        <v>3080057015</v>
      </c>
      <c r="D70" s="14" t="s">
        <v>9</v>
      </c>
      <c r="E70" s="18">
        <v>31154</v>
      </c>
      <c r="F70" s="14" t="s">
        <v>176</v>
      </c>
      <c r="G70" s="14" t="s">
        <v>113</v>
      </c>
      <c r="H70" s="19">
        <v>1000</v>
      </c>
    </row>
    <row r="71" spans="1:8" s="45" customFormat="1" ht="19.5" x14ac:dyDescent="0.5">
      <c r="A71" s="52">
        <f t="shared" si="3"/>
        <v>12</v>
      </c>
      <c r="B71" s="40">
        <v>30800020</v>
      </c>
      <c r="C71" s="40">
        <v>3080057015</v>
      </c>
      <c r="D71" s="41" t="s">
        <v>9</v>
      </c>
      <c r="E71" s="42">
        <v>31154</v>
      </c>
      <c r="F71" s="41" t="s">
        <v>177</v>
      </c>
      <c r="G71" s="41" t="s">
        <v>114</v>
      </c>
      <c r="H71" s="51">
        <v>1500</v>
      </c>
    </row>
    <row r="72" spans="1:8" ht="19.5" x14ac:dyDescent="0.5">
      <c r="A72" s="16">
        <f t="shared" si="3"/>
        <v>13</v>
      </c>
      <c r="B72" s="17">
        <v>30800020</v>
      </c>
      <c r="C72" s="17">
        <v>3080057015</v>
      </c>
      <c r="D72" s="14" t="s">
        <v>9</v>
      </c>
      <c r="E72" s="18">
        <v>31154</v>
      </c>
      <c r="F72" s="14" t="s">
        <v>178</v>
      </c>
      <c r="G72" s="14" t="s">
        <v>115</v>
      </c>
      <c r="H72" s="19">
        <v>2000</v>
      </c>
    </row>
    <row r="73" spans="1:8" ht="19.5" x14ac:dyDescent="0.5">
      <c r="A73" s="16">
        <f t="shared" si="3"/>
        <v>14</v>
      </c>
      <c r="B73" s="17">
        <v>30800020</v>
      </c>
      <c r="C73" s="17">
        <v>3080057015</v>
      </c>
      <c r="D73" s="14" t="s">
        <v>9</v>
      </c>
      <c r="E73" s="18">
        <v>31154</v>
      </c>
      <c r="F73" s="14" t="s">
        <v>179</v>
      </c>
      <c r="G73" s="14" t="s">
        <v>116</v>
      </c>
      <c r="H73" s="19">
        <v>1500</v>
      </c>
    </row>
    <row r="74" spans="1:8" ht="19.5" x14ac:dyDescent="0.5">
      <c r="A74" s="16">
        <f t="shared" si="3"/>
        <v>15</v>
      </c>
      <c r="B74" s="17">
        <v>30800020</v>
      </c>
      <c r="C74" s="17">
        <v>3080057015</v>
      </c>
      <c r="D74" s="14" t="s">
        <v>9</v>
      </c>
      <c r="E74" s="18">
        <v>31154</v>
      </c>
      <c r="F74" s="14" t="s">
        <v>180</v>
      </c>
      <c r="G74" s="14" t="s">
        <v>117</v>
      </c>
      <c r="H74" s="19">
        <v>2000</v>
      </c>
    </row>
    <row r="75" spans="1:8" ht="19.5" x14ac:dyDescent="0.5">
      <c r="A75" s="16">
        <f t="shared" si="3"/>
        <v>16</v>
      </c>
      <c r="B75" s="17">
        <v>30800020</v>
      </c>
      <c r="C75" s="17">
        <v>3080057015</v>
      </c>
      <c r="D75" s="14" t="s">
        <v>9</v>
      </c>
      <c r="E75" s="18">
        <v>31154</v>
      </c>
      <c r="F75" s="14" t="s">
        <v>181</v>
      </c>
      <c r="G75" s="14" t="s">
        <v>118</v>
      </c>
      <c r="H75" s="19">
        <v>1500</v>
      </c>
    </row>
    <row r="76" spans="1:8" ht="19.5" x14ac:dyDescent="0.5">
      <c r="A76" s="16">
        <f t="shared" si="3"/>
        <v>17</v>
      </c>
      <c r="B76" s="17">
        <v>30800020</v>
      </c>
      <c r="C76" s="17">
        <v>3080057015</v>
      </c>
      <c r="D76" s="14" t="s">
        <v>9</v>
      </c>
      <c r="E76" s="18">
        <v>31154</v>
      </c>
      <c r="F76" s="14" t="s">
        <v>182</v>
      </c>
      <c r="G76" s="14" t="s">
        <v>119</v>
      </c>
      <c r="H76" s="19">
        <v>1000</v>
      </c>
    </row>
    <row r="77" spans="1:8" ht="19.5" x14ac:dyDescent="0.5">
      <c r="A77" s="16">
        <f t="shared" si="3"/>
        <v>18</v>
      </c>
      <c r="B77" s="17">
        <v>30800020</v>
      </c>
      <c r="C77" s="17">
        <v>3080057015</v>
      </c>
      <c r="D77" s="14" t="s">
        <v>9</v>
      </c>
      <c r="E77" s="18">
        <v>31154</v>
      </c>
      <c r="F77" s="14" t="s">
        <v>183</v>
      </c>
      <c r="G77" s="14" t="s">
        <v>120</v>
      </c>
      <c r="H77" s="19">
        <v>2000</v>
      </c>
    </row>
    <row r="78" spans="1:8" ht="19.5" x14ac:dyDescent="0.5">
      <c r="A78" s="16">
        <f t="shared" si="3"/>
        <v>19</v>
      </c>
      <c r="B78" s="17">
        <v>30800020</v>
      </c>
      <c r="C78" s="17">
        <v>3080057015</v>
      </c>
      <c r="D78" s="14" t="s">
        <v>9</v>
      </c>
      <c r="E78" s="18">
        <v>31154</v>
      </c>
      <c r="F78" s="14" t="s">
        <v>184</v>
      </c>
      <c r="G78" s="14" t="s">
        <v>121</v>
      </c>
      <c r="H78" s="19">
        <v>1500</v>
      </c>
    </row>
    <row r="79" spans="1:8" ht="19.5" x14ac:dyDescent="0.5">
      <c r="A79" s="16">
        <f t="shared" si="3"/>
        <v>20</v>
      </c>
      <c r="B79" s="17">
        <v>30800020</v>
      </c>
      <c r="C79" s="17">
        <v>3080057015</v>
      </c>
      <c r="D79" s="14" t="s">
        <v>9</v>
      </c>
      <c r="E79" s="18">
        <v>31154</v>
      </c>
      <c r="F79" s="14" t="s">
        <v>185</v>
      </c>
      <c r="G79" s="14" t="s">
        <v>122</v>
      </c>
      <c r="H79" s="19">
        <v>1000</v>
      </c>
    </row>
    <row r="80" spans="1:8" ht="19.5" x14ac:dyDescent="0.5">
      <c r="A80" s="16">
        <f t="shared" si="3"/>
        <v>21</v>
      </c>
      <c r="B80" s="17">
        <v>30800020</v>
      </c>
      <c r="C80" s="17">
        <v>3080057015</v>
      </c>
      <c r="D80" s="14" t="s">
        <v>9</v>
      </c>
      <c r="E80" s="18">
        <v>31154</v>
      </c>
      <c r="F80" s="14" t="s">
        <v>186</v>
      </c>
      <c r="G80" s="14" t="s">
        <v>123</v>
      </c>
      <c r="H80" s="19">
        <v>1000</v>
      </c>
    </row>
    <row r="81" spans="1:8" ht="19.5" x14ac:dyDescent="0.5">
      <c r="A81" s="16">
        <f t="shared" si="3"/>
        <v>22</v>
      </c>
      <c r="B81" s="17">
        <v>30800020</v>
      </c>
      <c r="C81" s="17">
        <v>3080057015</v>
      </c>
      <c r="D81" s="14" t="s">
        <v>9</v>
      </c>
      <c r="E81" s="18">
        <v>31154</v>
      </c>
      <c r="F81" s="14" t="s">
        <v>187</v>
      </c>
      <c r="G81" s="14" t="s">
        <v>124</v>
      </c>
      <c r="H81" s="19">
        <v>1000</v>
      </c>
    </row>
    <row r="82" spans="1:8" ht="19.5" x14ac:dyDescent="0.5">
      <c r="A82" s="16">
        <f t="shared" si="3"/>
        <v>23</v>
      </c>
      <c r="B82" s="17">
        <v>30800020</v>
      </c>
      <c r="C82" s="17">
        <v>3080057015</v>
      </c>
      <c r="D82" s="14" t="s">
        <v>9</v>
      </c>
      <c r="E82" s="18">
        <v>31154</v>
      </c>
      <c r="F82" s="14" t="s">
        <v>188</v>
      </c>
      <c r="G82" s="14" t="s">
        <v>125</v>
      </c>
      <c r="H82" s="19">
        <v>1500</v>
      </c>
    </row>
    <row r="83" spans="1:8" ht="19.5" x14ac:dyDescent="0.5">
      <c r="A83" s="16">
        <f t="shared" si="3"/>
        <v>24</v>
      </c>
      <c r="B83" s="17">
        <v>30800020</v>
      </c>
      <c r="C83" s="17">
        <v>3080057015</v>
      </c>
      <c r="D83" s="14" t="s">
        <v>9</v>
      </c>
      <c r="E83" s="18">
        <v>31154</v>
      </c>
      <c r="F83" s="14" t="s">
        <v>189</v>
      </c>
      <c r="G83" s="14" t="s">
        <v>126</v>
      </c>
      <c r="H83" s="19">
        <v>1000</v>
      </c>
    </row>
    <row r="84" spans="1:8" s="45" customFormat="1" ht="19.5" x14ac:dyDescent="0.5">
      <c r="A84" s="52">
        <f t="shared" si="3"/>
        <v>25</v>
      </c>
      <c r="B84" s="40">
        <v>30800020</v>
      </c>
      <c r="C84" s="40">
        <v>3080057015</v>
      </c>
      <c r="D84" s="41" t="s">
        <v>9</v>
      </c>
      <c r="E84" s="42">
        <v>31154</v>
      </c>
      <c r="F84" s="41" t="s">
        <v>225</v>
      </c>
      <c r="G84" s="41" t="s">
        <v>127</v>
      </c>
      <c r="H84" s="51">
        <v>1000</v>
      </c>
    </row>
    <row r="85" spans="1:8" s="45" customFormat="1" ht="19.5" x14ac:dyDescent="0.5">
      <c r="A85" s="52">
        <f t="shared" si="3"/>
        <v>26</v>
      </c>
      <c r="B85" s="40">
        <v>30800020</v>
      </c>
      <c r="C85" s="40">
        <v>3080057015</v>
      </c>
      <c r="D85" s="41" t="s">
        <v>9</v>
      </c>
      <c r="E85" s="42">
        <v>31154</v>
      </c>
      <c r="F85" s="41" t="s">
        <v>190</v>
      </c>
      <c r="G85" s="41" t="s">
        <v>128</v>
      </c>
      <c r="H85" s="51">
        <v>1000</v>
      </c>
    </row>
    <row r="86" spans="1:8" s="45" customFormat="1" ht="19.5" x14ac:dyDescent="0.5">
      <c r="A86" s="52">
        <f t="shared" si="3"/>
        <v>27</v>
      </c>
      <c r="B86" s="40">
        <v>30800020</v>
      </c>
      <c r="C86" s="40">
        <v>3080057015</v>
      </c>
      <c r="D86" s="41" t="s">
        <v>9</v>
      </c>
      <c r="E86" s="42">
        <v>31154</v>
      </c>
      <c r="F86" s="41" t="s">
        <v>191</v>
      </c>
      <c r="G86" s="41" t="s">
        <v>129</v>
      </c>
      <c r="H86" s="51">
        <v>1000</v>
      </c>
    </row>
    <row r="87" spans="1:8" ht="19.5" x14ac:dyDescent="0.5">
      <c r="A87" s="16">
        <f t="shared" si="3"/>
        <v>28</v>
      </c>
      <c r="B87" s="17">
        <v>30800020</v>
      </c>
      <c r="C87" s="17">
        <v>3080057015</v>
      </c>
      <c r="D87" s="14" t="s">
        <v>9</v>
      </c>
      <c r="E87" s="18">
        <v>31154</v>
      </c>
      <c r="F87" s="14" t="s">
        <v>192</v>
      </c>
      <c r="G87" s="14" t="s">
        <v>130</v>
      </c>
      <c r="H87" s="19">
        <v>1500</v>
      </c>
    </row>
    <row r="88" spans="1:8" ht="19.5" x14ac:dyDescent="0.5">
      <c r="A88" s="16">
        <f t="shared" si="3"/>
        <v>29</v>
      </c>
      <c r="B88" s="17">
        <v>30800020</v>
      </c>
      <c r="C88" s="17">
        <v>3080057015</v>
      </c>
      <c r="D88" s="14" t="s">
        <v>9</v>
      </c>
      <c r="E88" s="18">
        <v>31154</v>
      </c>
      <c r="F88" s="14" t="s">
        <v>193</v>
      </c>
      <c r="G88" s="14" t="s">
        <v>131</v>
      </c>
      <c r="H88" s="19">
        <v>1000</v>
      </c>
    </row>
    <row r="89" spans="1:8" ht="19.5" x14ac:dyDescent="0.5">
      <c r="A89" s="16">
        <f t="shared" si="3"/>
        <v>30</v>
      </c>
      <c r="B89" s="17">
        <v>30800020</v>
      </c>
      <c r="C89" s="17">
        <v>3080057015</v>
      </c>
      <c r="D89" s="14" t="s">
        <v>9</v>
      </c>
      <c r="E89" s="18">
        <v>31154</v>
      </c>
      <c r="F89" s="14" t="s">
        <v>194</v>
      </c>
      <c r="G89" s="14" t="s">
        <v>226</v>
      </c>
      <c r="H89" s="19">
        <v>1000</v>
      </c>
    </row>
    <row r="90" spans="1:8" ht="19.5" x14ac:dyDescent="0.5">
      <c r="A90" s="16">
        <f t="shared" si="3"/>
        <v>31</v>
      </c>
      <c r="B90" s="17">
        <v>30800020</v>
      </c>
      <c r="C90" s="17">
        <v>3080057015</v>
      </c>
      <c r="D90" s="14" t="s">
        <v>9</v>
      </c>
      <c r="E90" s="18">
        <v>31154</v>
      </c>
      <c r="F90" s="14" t="s">
        <v>195</v>
      </c>
      <c r="G90" s="14" t="s">
        <v>132</v>
      </c>
      <c r="H90" s="19">
        <v>1500</v>
      </c>
    </row>
    <row r="91" spans="1:8" ht="19.5" x14ac:dyDescent="0.5">
      <c r="A91" s="16">
        <f t="shared" si="3"/>
        <v>32</v>
      </c>
      <c r="B91" s="17">
        <v>30800020</v>
      </c>
      <c r="C91" s="17">
        <v>3080057015</v>
      </c>
      <c r="D91" s="14" t="s">
        <v>9</v>
      </c>
      <c r="E91" s="18">
        <v>31154</v>
      </c>
      <c r="F91" s="14" t="s">
        <v>196</v>
      </c>
      <c r="G91" s="14" t="s">
        <v>133</v>
      </c>
      <c r="H91" s="19">
        <v>1000</v>
      </c>
    </row>
    <row r="92" spans="1:8" ht="19.5" x14ac:dyDescent="0.5">
      <c r="A92" s="16">
        <f t="shared" si="3"/>
        <v>33</v>
      </c>
      <c r="B92" s="17">
        <v>30800020</v>
      </c>
      <c r="C92" s="17">
        <v>3080057015</v>
      </c>
      <c r="D92" s="14" t="s">
        <v>9</v>
      </c>
      <c r="E92" s="18">
        <v>31154</v>
      </c>
      <c r="F92" s="14" t="s">
        <v>197</v>
      </c>
      <c r="G92" s="14" t="s">
        <v>134</v>
      </c>
      <c r="H92" s="19">
        <v>1000</v>
      </c>
    </row>
    <row r="93" spans="1:8" ht="19.5" x14ac:dyDescent="0.5">
      <c r="A93" s="16">
        <f t="shared" si="3"/>
        <v>34</v>
      </c>
      <c r="B93" s="17">
        <v>30800020</v>
      </c>
      <c r="C93" s="17">
        <v>3080057015</v>
      </c>
      <c r="D93" s="14" t="s">
        <v>9</v>
      </c>
      <c r="E93" s="18">
        <v>31154</v>
      </c>
      <c r="F93" s="14" t="s">
        <v>198</v>
      </c>
      <c r="G93" s="14" t="s">
        <v>135</v>
      </c>
      <c r="H93" s="19">
        <v>1000</v>
      </c>
    </row>
    <row r="94" spans="1:8" ht="19.5" x14ac:dyDescent="0.5">
      <c r="A94" s="16">
        <f t="shared" si="3"/>
        <v>35</v>
      </c>
      <c r="B94" s="17">
        <v>30800020</v>
      </c>
      <c r="C94" s="17">
        <v>3080057015</v>
      </c>
      <c r="D94" s="14" t="s">
        <v>9</v>
      </c>
      <c r="E94" s="18">
        <v>31154</v>
      </c>
      <c r="F94" s="14" t="s">
        <v>199</v>
      </c>
      <c r="G94" s="14" t="s">
        <v>136</v>
      </c>
      <c r="H94" s="19">
        <v>1000</v>
      </c>
    </row>
    <row r="95" spans="1:8" ht="19.5" x14ac:dyDescent="0.5">
      <c r="A95" s="16">
        <f t="shared" si="3"/>
        <v>36</v>
      </c>
      <c r="B95" s="17">
        <v>30800020</v>
      </c>
      <c r="C95" s="17">
        <v>3080057015</v>
      </c>
      <c r="D95" s="14" t="s">
        <v>9</v>
      </c>
      <c r="E95" s="18">
        <v>31154</v>
      </c>
      <c r="F95" s="14" t="s">
        <v>200</v>
      </c>
      <c r="G95" s="14" t="s">
        <v>137</v>
      </c>
      <c r="H95" s="19">
        <v>5000</v>
      </c>
    </row>
    <row r="96" spans="1:8" ht="19.5" x14ac:dyDescent="0.5">
      <c r="A96" s="16">
        <f t="shared" si="3"/>
        <v>37</v>
      </c>
      <c r="B96" s="17">
        <v>30800020</v>
      </c>
      <c r="C96" s="17">
        <v>3080057015</v>
      </c>
      <c r="D96" s="14" t="s">
        <v>9</v>
      </c>
      <c r="E96" s="18">
        <v>31154</v>
      </c>
      <c r="F96" s="14" t="s">
        <v>201</v>
      </c>
      <c r="G96" s="14" t="s">
        <v>138</v>
      </c>
      <c r="H96" s="19">
        <v>1500</v>
      </c>
    </row>
    <row r="97" spans="1:8" ht="19.5" x14ac:dyDescent="0.5">
      <c r="A97" s="16">
        <f t="shared" si="3"/>
        <v>38</v>
      </c>
      <c r="B97" s="17">
        <v>30800020</v>
      </c>
      <c r="C97" s="17">
        <v>3080057015</v>
      </c>
      <c r="D97" s="14" t="s">
        <v>9</v>
      </c>
      <c r="E97" s="18">
        <v>31154</v>
      </c>
      <c r="F97" s="14" t="s">
        <v>202</v>
      </c>
      <c r="G97" s="14" t="s">
        <v>139</v>
      </c>
      <c r="H97" s="19">
        <v>1500</v>
      </c>
    </row>
    <row r="98" spans="1:8" ht="19.5" x14ac:dyDescent="0.5">
      <c r="A98" s="16">
        <f t="shared" si="3"/>
        <v>39</v>
      </c>
      <c r="B98" s="17">
        <v>30800020</v>
      </c>
      <c r="C98" s="17">
        <v>3080057015</v>
      </c>
      <c r="D98" s="14" t="s">
        <v>9</v>
      </c>
      <c r="E98" s="18">
        <v>31154</v>
      </c>
      <c r="F98" s="14" t="s">
        <v>203</v>
      </c>
      <c r="G98" s="14" t="s">
        <v>140</v>
      </c>
      <c r="H98" s="19">
        <v>2000</v>
      </c>
    </row>
    <row r="99" spans="1:8" ht="19.5" x14ac:dyDescent="0.5">
      <c r="A99" s="16">
        <f t="shared" si="3"/>
        <v>40</v>
      </c>
      <c r="B99" s="17">
        <v>30800020</v>
      </c>
      <c r="C99" s="17">
        <v>3080057015</v>
      </c>
      <c r="D99" s="14" t="s">
        <v>9</v>
      </c>
      <c r="E99" s="18">
        <v>31154</v>
      </c>
      <c r="F99" s="14" t="s">
        <v>204</v>
      </c>
      <c r="G99" s="14" t="s">
        <v>141</v>
      </c>
      <c r="H99" s="19">
        <v>5000</v>
      </c>
    </row>
    <row r="100" spans="1:8" ht="19.5" x14ac:dyDescent="0.5">
      <c r="A100" s="16">
        <f t="shared" si="3"/>
        <v>41</v>
      </c>
      <c r="B100" s="17">
        <v>30800020</v>
      </c>
      <c r="C100" s="17">
        <v>3080057015</v>
      </c>
      <c r="D100" s="14" t="s">
        <v>9</v>
      </c>
      <c r="E100" s="18">
        <v>31154</v>
      </c>
      <c r="F100" s="14" t="s">
        <v>205</v>
      </c>
      <c r="G100" s="14" t="s">
        <v>142</v>
      </c>
      <c r="H100" s="19">
        <v>3000</v>
      </c>
    </row>
    <row r="101" spans="1:8" ht="19.5" x14ac:dyDescent="0.5">
      <c r="A101" s="16">
        <f t="shared" si="3"/>
        <v>42</v>
      </c>
      <c r="B101" s="17">
        <v>30800020</v>
      </c>
      <c r="C101" s="17">
        <v>3080057015</v>
      </c>
      <c r="D101" s="14" t="s">
        <v>9</v>
      </c>
      <c r="E101" s="18">
        <v>31154</v>
      </c>
      <c r="F101" s="14" t="s">
        <v>206</v>
      </c>
      <c r="G101" s="14" t="s">
        <v>143</v>
      </c>
      <c r="H101" s="19">
        <v>5000</v>
      </c>
    </row>
    <row r="102" spans="1:8" ht="19.5" x14ac:dyDescent="0.5">
      <c r="A102" s="16">
        <f t="shared" si="3"/>
        <v>43</v>
      </c>
      <c r="B102" s="17">
        <v>30800020</v>
      </c>
      <c r="C102" s="17">
        <v>3080057015</v>
      </c>
      <c r="D102" s="14" t="s">
        <v>9</v>
      </c>
      <c r="E102" s="18">
        <v>31154</v>
      </c>
      <c r="F102" s="14" t="s">
        <v>207</v>
      </c>
      <c r="G102" s="14" t="s">
        <v>144</v>
      </c>
      <c r="H102" s="19">
        <v>1500</v>
      </c>
    </row>
    <row r="103" spans="1:8" ht="19.5" x14ac:dyDescent="0.5">
      <c r="A103" s="16">
        <f t="shared" si="3"/>
        <v>44</v>
      </c>
      <c r="B103" s="17">
        <v>30800020</v>
      </c>
      <c r="C103" s="17">
        <v>3080057015</v>
      </c>
      <c r="D103" s="14" t="s">
        <v>9</v>
      </c>
      <c r="E103" s="18">
        <v>31154</v>
      </c>
      <c r="F103" s="14" t="s">
        <v>208</v>
      </c>
      <c r="G103" s="14" t="s">
        <v>145</v>
      </c>
      <c r="H103" s="19">
        <v>2500</v>
      </c>
    </row>
    <row r="104" spans="1:8" ht="19.5" x14ac:dyDescent="0.5">
      <c r="A104" s="16">
        <f t="shared" si="3"/>
        <v>45</v>
      </c>
      <c r="B104" s="17">
        <v>30800020</v>
      </c>
      <c r="C104" s="17">
        <v>3080057015</v>
      </c>
      <c r="D104" s="14" t="s">
        <v>9</v>
      </c>
      <c r="E104" s="18">
        <v>31154</v>
      </c>
      <c r="F104" s="14" t="s">
        <v>209</v>
      </c>
      <c r="G104" s="14" t="s">
        <v>146</v>
      </c>
      <c r="H104" s="19">
        <v>2500</v>
      </c>
    </row>
    <row r="105" spans="1:8" ht="19.5" x14ac:dyDescent="0.5">
      <c r="A105" s="16">
        <f t="shared" si="3"/>
        <v>46</v>
      </c>
      <c r="B105" s="17">
        <v>30800020</v>
      </c>
      <c r="C105" s="17">
        <v>3080057015</v>
      </c>
      <c r="D105" s="14" t="s">
        <v>9</v>
      </c>
      <c r="E105" s="18">
        <v>31154</v>
      </c>
      <c r="F105" s="14" t="s">
        <v>210</v>
      </c>
      <c r="G105" s="14" t="s">
        <v>147</v>
      </c>
      <c r="H105" s="19">
        <v>2500</v>
      </c>
    </row>
    <row r="106" spans="1:8" ht="19.5" x14ac:dyDescent="0.5">
      <c r="A106" s="16">
        <f t="shared" si="3"/>
        <v>47</v>
      </c>
      <c r="B106" s="17">
        <v>30800020</v>
      </c>
      <c r="C106" s="17">
        <v>3080057015</v>
      </c>
      <c r="D106" s="14" t="s">
        <v>9</v>
      </c>
      <c r="E106" s="18">
        <v>31154</v>
      </c>
      <c r="F106" s="14" t="s">
        <v>211</v>
      </c>
      <c r="G106" s="14" t="s">
        <v>148</v>
      </c>
      <c r="H106" s="19">
        <v>2500</v>
      </c>
    </row>
    <row r="107" spans="1:8" ht="19.5" x14ac:dyDescent="0.5">
      <c r="A107" s="16">
        <f t="shared" si="3"/>
        <v>48</v>
      </c>
      <c r="B107" s="17">
        <v>30800020</v>
      </c>
      <c r="C107" s="17">
        <v>3080057015</v>
      </c>
      <c r="D107" s="14" t="s">
        <v>9</v>
      </c>
      <c r="E107" s="18">
        <v>31154</v>
      </c>
      <c r="F107" s="14" t="s">
        <v>212</v>
      </c>
      <c r="G107" s="14" t="s">
        <v>149</v>
      </c>
      <c r="H107" s="19">
        <v>4000</v>
      </c>
    </row>
    <row r="108" spans="1:8" ht="19.5" x14ac:dyDescent="0.5">
      <c r="A108" s="16">
        <f t="shared" si="3"/>
        <v>49</v>
      </c>
      <c r="B108" s="17">
        <v>30800020</v>
      </c>
      <c r="C108" s="17">
        <v>3080057015</v>
      </c>
      <c r="D108" s="14" t="s">
        <v>9</v>
      </c>
      <c r="E108" s="18">
        <v>31154</v>
      </c>
      <c r="F108" s="14" t="s">
        <v>213</v>
      </c>
      <c r="G108" s="14" t="s">
        <v>150</v>
      </c>
      <c r="H108" s="19">
        <v>2500</v>
      </c>
    </row>
    <row r="109" spans="1:8" ht="19.5" x14ac:dyDescent="0.5">
      <c r="A109" s="16">
        <f t="shared" si="3"/>
        <v>50</v>
      </c>
      <c r="B109" s="17">
        <v>30800020</v>
      </c>
      <c r="C109" s="17">
        <v>3080057015</v>
      </c>
      <c r="D109" s="14" t="s">
        <v>9</v>
      </c>
      <c r="E109" s="18">
        <v>31154</v>
      </c>
      <c r="F109" s="14" t="s">
        <v>214</v>
      </c>
      <c r="G109" s="14" t="s">
        <v>151</v>
      </c>
      <c r="H109" s="19">
        <v>2000</v>
      </c>
    </row>
    <row r="110" spans="1:8" ht="19.5" x14ac:dyDescent="0.5">
      <c r="A110" s="16">
        <f t="shared" si="3"/>
        <v>51</v>
      </c>
      <c r="B110" s="17">
        <v>30800020</v>
      </c>
      <c r="C110" s="17">
        <v>3080057015</v>
      </c>
      <c r="D110" s="14" t="s">
        <v>9</v>
      </c>
      <c r="E110" s="18">
        <v>31154</v>
      </c>
      <c r="F110" s="14" t="s">
        <v>215</v>
      </c>
      <c r="G110" s="14" t="s">
        <v>152</v>
      </c>
      <c r="H110" s="19">
        <v>2000</v>
      </c>
    </row>
    <row r="111" spans="1:8" ht="19.5" x14ac:dyDescent="0.5">
      <c r="A111" s="16">
        <f t="shared" si="3"/>
        <v>52</v>
      </c>
      <c r="B111" s="17">
        <v>30800020</v>
      </c>
      <c r="C111" s="17">
        <v>3080057015</v>
      </c>
      <c r="D111" s="14" t="s">
        <v>9</v>
      </c>
      <c r="E111" s="18">
        <v>31154</v>
      </c>
      <c r="F111" s="14" t="s">
        <v>216</v>
      </c>
      <c r="G111" s="14" t="s">
        <v>153</v>
      </c>
      <c r="H111" s="19">
        <v>2000</v>
      </c>
    </row>
    <row r="112" spans="1:8" ht="19.5" x14ac:dyDescent="0.5">
      <c r="A112" s="16">
        <f t="shared" si="3"/>
        <v>53</v>
      </c>
      <c r="B112" s="17">
        <v>30800020</v>
      </c>
      <c r="C112" s="17">
        <v>3080057015</v>
      </c>
      <c r="D112" s="14" t="s">
        <v>9</v>
      </c>
      <c r="E112" s="18">
        <v>31154</v>
      </c>
      <c r="F112" s="14" t="s">
        <v>217</v>
      </c>
      <c r="G112" s="14" t="s">
        <v>154</v>
      </c>
      <c r="H112" s="19">
        <v>2500</v>
      </c>
    </row>
    <row r="113" spans="1:9" ht="19.5" x14ac:dyDescent="0.5">
      <c r="A113" s="16">
        <f t="shared" si="3"/>
        <v>54</v>
      </c>
      <c r="B113" s="17">
        <v>30800020</v>
      </c>
      <c r="C113" s="17">
        <v>3080057015</v>
      </c>
      <c r="D113" s="14" t="s">
        <v>9</v>
      </c>
      <c r="E113" s="18">
        <v>31154</v>
      </c>
      <c r="F113" s="14" t="s">
        <v>218</v>
      </c>
      <c r="G113" s="14" t="s">
        <v>155</v>
      </c>
      <c r="H113" s="19">
        <v>2000</v>
      </c>
    </row>
    <row r="114" spans="1:9" ht="19.5" x14ac:dyDescent="0.5">
      <c r="A114" s="16">
        <f t="shared" si="3"/>
        <v>55</v>
      </c>
      <c r="B114" s="17">
        <v>30800020</v>
      </c>
      <c r="C114" s="17">
        <v>3080057015</v>
      </c>
      <c r="D114" s="14" t="s">
        <v>9</v>
      </c>
      <c r="E114" s="18">
        <v>31154</v>
      </c>
      <c r="F114" s="14" t="s">
        <v>219</v>
      </c>
      <c r="G114" s="14" t="s">
        <v>156</v>
      </c>
      <c r="H114" s="19">
        <v>2000</v>
      </c>
    </row>
    <row r="115" spans="1:9" ht="19.5" x14ac:dyDescent="0.5">
      <c r="A115" s="16">
        <f t="shared" si="3"/>
        <v>56</v>
      </c>
      <c r="B115" s="17">
        <v>30800020</v>
      </c>
      <c r="C115" s="17">
        <v>3080057015</v>
      </c>
      <c r="D115" s="14" t="s">
        <v>9</v>
      </c>
      <c r="E115" s="18">
        <v>31154</v>
      </c>
      <c r="F115" s="14" t="s">
        <v>220</v>
      </c>
      <c r="G115" s="14" t="s">
        <v>157</v>
      </c>
      <c r="H115" s="19">
        <v>1000</v>
      </c>
    </row>
    <row r="116" spans="1:9" ht="19.5" x14ac:dyDescent="0.5">
      <c r="A116" s="16">
        <f t="shared" si="3"/>
        <v>57</v>
      </c>
      <c r="B116" s="17">
        <v>30800020</v>
      </c>
      <c r="C116" s="17">
        <v>3080057015</v>
      </c>
      <c r="D116" s="14" t="s">
        <v>9</v>
      </c>
      <c r="E116" s="18">
        <v>31154</v>
      </c>
      <c r="F116" s="14" t="s">
        <v>221</v>
      </c>
      <c r="G116" s="14" t="s">
        <v>158</v>
      </c>
      <c r="H116" s="19">
        <v>2000</v>
      </c>
    </row>
    <row r="117" spans="1:9" ht="19.5" x14ac:dyDescent="0.5">
      <c r="A117" s="16">
        <f t="shared" si="3"/>
        <v>58</v>
      </c>
      <c r="B117" s="17">
        <v>30800020</v>
      </c>
      <c r="C117" s="17">
        <v>3080057015</v>
      </c>
      <c r="D117" s="14" t="s">
        <v>9</v>
      </c>
      <c r="E117" s="18">
        <v>31154</v>
      </c>
      <c r="F117" s="14" t="s">
        <v>222</v>
      </c>
      <c r="G117" s="32" t="s">
        <v>159</v>
      </c>
      <c r="H117" s="19">
        <v>2000</v>
      </c>
      <c r="I117" t="s">
        <v>234</v>
      </c>
    </row>
    <row r="118" spans="1:9" ht="19.5" x14ac:dyDescent="0.5">
      <c r="A118" s="16">
        <f t="shared" si="3"/>
        <v>59</v>
      </c>
      <c r="B118" s="17">
        <v>30800020</v>
      </c>
      <c r="C118" s="17">
        <v>3080057015</v>
      </c>
      <c r="D118" s="14" t="s">
        <v>9</v>
      </c>
      <c r="E118" s="18">
        <v>31154</v>
      </c>
      <c r="F118" s="14" t="s">
        <v>223</v>
      </c>
      <c r="G118" s="14" t="s">
        <v>160</v>
      </c>
      <c r="H118" s="19">
        <v>3000</v>
      </c>
    </row>
    <row r="119" spans="1:9" ht="19.5" x14ac:dyDescent="0.5">
      <c r="A119" s="16">
        <f t="shared" si="3"/>
        <v>60</v>
      </c>
      <c r="B119" s="17">
        <v>30800020</v>
      </c>
      <c r="C119" s="17">
        <v>3080057015</v>
      </c>
      <c r="D119" s="14" t="s">
        <v>9</v>
      </c>
      <c r="E119" s="18">
        <v>31154</v>
      </c>
      <c r="F119" s="14" t="s">
        <v>224</v>
      </c>
      <c r="G119" s="14" t="s">
        <v>161</v>
      </c>
      <c r="H119" s="19">
        <v>2500</v>
      </c>
    </row>
    <row r="120" spans="1:9" ht="19.5" x14ac:dyDescent="0.5">
      <c r="A120" s="16">
        <f t="shared" si="3"/>
        <v>61</v>
      </c>
      <c r="B120" s="17">
        <v>30800020</v>
      </c>
      <c r="C120" s="17">
        <v>3080057015</v>
      </c>
      <c r="D120" s="14" t="s">
        <v>9</v>
      </c>
      <c r="E120" s="18">
        <v>31154</v>
      </c>
      <c r="F120" s="14" t="s">
        <v>227</v>
      </c>
      <c r="G120" s="14" t="s">
        <v>162</v>
      </c>
      <c r="H120" s="19">
        <v>1000</v>
      </c>
    </row>
    <row r="121" spans="1:9" ht="19.5" x14ac:dyDescent="0.5">
      <c r="A121" s="16">
        <f t="shared" si="3"/>
        <v>62</v>
      </c>
      <c r="B121" s="17">
        <v>30800020</v>
      </c>
      <c r="C121" s="17">
        <v>3080057015</v>
      </c>
      <c r="D121" s="14" t="s">
        <v>9</v>
      </c>
      <c r="E121" s="18">
        <v>31154</v>
      </c>
      <c r="F121" s="14" t="s">
        <v>228</v>
      </c>
      <c r="G121" s="32" t="s">
        <v>163</v>
      </c>
      <c r="H121" s="19">
        <v>4000</v>
      </c>
    </row>
    <row r="122" spans="1:9" ht="19.5" x14ac:dyDescent="0.5">
      <c r="A122" s="16">
        <f t="shared" si="3"/>
        <v>63</v>
      </c>
      <c r="B122" s="17">
        <v>30800020</v>
      </c>
      <c r="C122" s="17">
        <v>3080057015</v>
      </c>
      <c r="D122" s="14" t="s">
        <v>9</v>
      </c>
      <c r="E122" s="18">
        <v>31154</v>
      </c>
      <c r="F122" s="14" t="s">
        <v>229</v>
      </c>
      <c r="G122" s="14" t="s">
        <v>164</v>
      </c>
      <c r="H122" s="19">
        <v>1000</v>
      </c>
    </row>
    <row r="123" spans="1:9" ht="19.5" x14ac:dyDescent="0.5">
      <c r="A123" s="16">
        <f t="shared" si="3"/>
        <v>64</v>
      </c>
      <c r="B123" s="17">
        <v>30800020</v>
      </c>
      <c r="C123" s="17">
        <v>3080057015</v>
      </c>
      <c r="D123" s="14" t="s">
        <v>9</v>
      </c>
      <c r="E123" s="18">
        <v>31154</v>
      </c>
      <c r="F123" s="14" t="s">
        <v>230</v>
      </c>
      <c r="G123" s="14" t="s">
        <v>165</v>
      </c>
      <c r="H123" s="19">
        <v>1000</v>
      </c>
    </row>
    <row r="124" spans="1:9" ht="20.25" thickBot="1" x14ac:dyDescent="0.55000000000000004">
      <c r="A124" s="20">
        <f t="shared" si="3"/>
        <v>65</v>
      </c>
      <c r="B124" s="21">
        <v>30800020</v>
      </c>
      <c r="C124" s="21">
        <v>3080057015</v>
      </c>
      <c r="D124" s="15" t="s">
        <v>9</v>
      </c>
      <c r="E124" s="22">
        <v>31154</v>
      </c>
      <c r="F124" s="15" t="s">
        <v>231</v>
      </c>
      <c r="G124" s="15" t="s">
        <v>166</v>
      </c>
      <c r="H124" s="23">
        <v>5000</v>
      </c>
    </row>
    <row r="125" spans="1:9" ht="20.25" thickBot="1" x14ac:dyDescent="0.55000000000000004">
      <c r="A125" s="54" t="s">
        <v>232</v>
      </c>
      <c r="B125" s="55"/>
      <c r="C125" s="55"/>
      <c r="D125" s="55"/>
      <c r="E125" s="55"/>
      <c r="F125" s="55"/>
      <c r="G125" s="56"/>
      <c r="H125" s="24">
        <f>SUM(H60:H124)</f>
        <v>132000</v>
      </c>
    </row>
    <row r="126" spans="1:9" ht="23.25" x14ac:dyDescent="0.6">
      <c r="A126" s="2"/>
      <c r="B126" s="3"/>
      <c r="C126" s="3"/>
      <c r="D126" s="1"/>
      <c r="E126" s="4"/>
      <c r="F126" s="1"/>
      <c r="G126" s="1"/>
      <c r="H126" s="5"/>
    </row>
    <row r="127" spans="1:9" ht="23.25" x14ac:dyDescent="0.6">
      <c r="A127" s="2"/>
      <c r="B127" s="3"/>
      <c r="C127" s="3"/>
      <c r="D127" s="1"/>
      <c r="E127" s="4"/>
      <c r="F127" s="1"/>
      <c r="G127" s="1"/>
      <c r="H127" s="5">
        <f>H125+H56+H25+H20</f>
        <v>211800</v>
      </c>
    </row>
    <row r="128" spans="1:9" ht="24" x14ac:dyDescent="0.6">
      <c r="A128" s="2"/>
      <c r="B128" s="3"/>
      <c r="C128" s="3"/>
      <c r="D128" s="1"/>
      <c r="E128" s="4"/>
      <c r="F128" s="1"/>
      <c r="G128" s="1"/>
      <c r="H128" s="53">
        <f>H125+H56+H25+H20</f>
        <v>211800</v>
      </c>
    </row>
    <row r="129" spans="1:8" ht="23.25" x14ac:dyDescent="0.6">
      <c r="A129" s="2"/>
      <c r="B129" s="3"/>
      <c r="C129" s="3"/>
      <c r="D129" s="1"/>
      <c r="E129" s="4"/>
      <c r="F129" s="1"/>
      <c r="G129" s="1"/>
      <c r="H129" s="5"/>
    </row>
    <row r="130" spans="1:8" ht="23.25" x14ac:dyDescent="0.6">
      <c r="A130" s="2"/>
      <c r="B130" s="3"/>
      <c r="C130" s="3"/>
      <c r="D130" s="1"/>
      <c r="E130" s="4"/>
      <c r="F130" s="1"/>
      <c r="G130" s="1"/>
      <c r="H130" s="5"/>
    </row>
    <row r="131" spans="1:8" ht="23.25" x14ac:dyDescent="0.6">
      <c r="A131" s="2"/>
      <c r="B131" s="3"/>
      <c r="C131" s="3"/>
      <c r="D131" s="1"/>
      <c r="E131" s="4"/>
      <c r="F131" s="1"/>
      <c r="G131" s="1"/>
      <c r="H131" s="5"/>
    </row>
    <row r="132" spans="1:8" ht="23.25" x14ac:dyDescent="0.6">
      <c r="A132" s="2"/>
      <c r="B132" s="3"/>
      <c r="C132" s="3"/>
      <c r="D132" s="1"/>
      <c r="E132" s="4"/>
      <c r="F132" s="1"/>
      <c r="G132" s="1"/>
      <c r="H132" s="5"/>
    </row>
    <row r="133" spans="1:8" ht="23.25" x14ac:dyDescent="0.6">
      <c r="A133" s="2"/>
      <c r="B133" s="3"/>
      <c r="C133" s="3"/>
      <c r="D133" s="1"/>
      <c r="E133" s="4"/>
      <c r="F133" s="1"/>
      <c r="G133" s="1"/>
      <c r="H133" s="5"/>
    </row>
    <row r="134" spans="1:8" ht="23.25" x14ac:dyDescent="0.6">
      <c r="A134" s="2"/>
      <c r="B134" s="3"/>
      <c r="C134" s="3"/>
      <c r="D134" s="1"/>
      <c r="E134" s="4"/>
      <c r="F134" s="1"/>
      <c r="G134" s="1"/>
      <c r="H134" s="5"/>
    </row>
    <row r="135" spans="1:8" ht="23.25" x14ac:dyDescent="0.6">
      <c r="A135" s="2"/>
      <c r="B135" s="3"/>
      <c r="C135" s="3"/>
      <c r="D135" s="1"/>
      <c r="E135" s="4"/>
      <c r="F135" s="1"/>
      <c r="G135" s="1"/>
      <c r="H135" s="5"/>
    </row>
    <row r="136" spans="1:8" ht="23.25" x14ac:dyDescent="0.6">
      <c r="A136" s="2"/>
      <c r="B136" s="3"/>
      <c r="C136" s="3"/>
      <c r="D136" s="1"/>
      <c r="E136" s="4"/>
      <c r="F136" s="1"/>
      <c r="G136" s="1"/>
      <c r="H136" s="5"/>
    </row>
  </sheetData>
  <mergeCells count="8">
    <mergeCell ref="A125:G125"/>
    <mergeCell ref="A1:H1"/>
    <mergeCell ref="A22:H22"/>
    <mergeCell ref="A27:H27"/>
    <mergeCell ref="A58:H58"/>
    <mergeCell ref="A20:G20"/>
    <mergeCell ref="A25:G25"/>
    <mergeCell ref="A56:G56"/>
  </mergeCells>
  <pageMargins left="0.5" right="0" top="0.75" bottom="0.75" header="0.3" footer="0.3"/>
  <pageSetup scale="74" orientation="landscape" verticalDpi="0" r:id="rId1"/>
  <rowBreaks count="4" manualBreakCount="4">
    <brk id="25" max="16383" man="1"/>
    <brk id="57" max="16383" man="1"/>
    <brk id="89" max="7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वार्षिक कार्यक्रम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2024-10-29T10:17:19Z</cp:lastPrinted>
  <dcterms:created xsi:type="dcterms:W3CDTF">2024-09-10T06:30:08Z</dcterms:created>
  <dcterms:modified xsi:type="dcterms:W3CDTF">2025-07-01T10:26:01Z</dcterms:modified>
</cp:coreProperties>
</file>